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Default Extension="jpeg" ContentType="image/jpeg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showSheetTabs="0" xWindow="240" yWindow="105" windowWidth="14805" windowHeight="8010" tabRatio="824"/>
  </bookViews>
  <sheets>
    <sheet name="Insructions" sheetId="1" r:id="rId1"/>
    <sheet name="School" sheetId="2" r:id="rId2"/>
    <sheet name="Student" sheetId="3" r:id="rId3"/>
    <sheet name="Patrak-A First Page" sheetId="11" r:id="rId4"/>
    <sheet name="5 Guj" sheetId="4" r:id="rId5"/>
    <sheet name="5 Maths" sheetId="12" r:id="rId6"/>
    <sheet name="5 EVS" sheetId="13" r:id="rId7"/>
    <sheet name="5 Hindi" sheetId="22" r:id="rId8"/>
    <sheet name="5 Eng" sheetId="23" r:id="rId9"/>
    <sheet name="5 Guj (2)" sheetId="17" r:id="rId10"/>
    <sheet name="5 Maths (2)" sheetId="18" r:id="rId11"/>
    <sheet name=" 5 EVS (2)" sheetId="19" r:id="rId12"/>
    <sheet name="5 Hindi (2)" sheetId="20" r:id="rId13"/>
    <sheet name="5 Eng (2)" sheetId="21" r:id="rId14"/>
  </sheets>
  <definedNames>
    <definedName name="_xlnm._FilterDatabase" localSheetId="11" hidden="1">' 5 EVS (2)'!$A$9:$A$104</definedName>
    <definedName name="_xlnm._FilterDatabase" localSheetId="8" hidden="1">'5 Eng'!$A$9:$A$104</definedName>
    <definedName name="_xlnm._FilterDatabase" localSheetId="13" hidden="1">'5 Eng (2)'!$A$9:$A$104</definedName>
    <definedName name="_xlnm._FilterDatabase" localSheetId="6" hidden="1">'5 EVS'!$A$9:$A$104</definedName>
    <definedName name="_xlnm._FilterDatabase" localSheetId="4" hidden="1">'5 Guj'!$A$9:$A$104</definedName>
    <definedName name="_xlnm._FilterDatabase" localSheetId="9" hidden="1">'5 Guj (2)'!$A$9:$A$104</definedName>
    <definedName name="_xlnm._FilterDatabase" localSheetId="7" hidden="1">'5 Hindi'!$A$9:$A$104</definedName>
    <definedName name="_xlnm._FilterDatabase" localSheetId="12" hidden="1">'5 Hindi (2)'!$A$9:$A$104</definedName>
    <definedName name="_xlnm._FilterDatabase" localSheetId="5" hidden="1">'5 Maths'!$A$9:$A$104</definedName>
    <definedName name="_xlnm._FilterDatabase" localSheetId="10" hidden="1">'5 Maths (2)'!$A$9:$A$104</definedName>
    <definedName name="_xlnm.Print_Area" localSheetId="11">' 5 EVS (2)'!$A$1:$Z$108</definedName>
    <definedName name="_xlnm.Print_Area" localSheetId="8">'5 Eng'!$A$1:$Z$108</definedName>
    <definedName name="_xlnm.Print_Area" localSheetId="13">'5 Eng (2)'!$A$1:$Z$108</definedName>
    <definedName name="_xlnm.Print_Area" localSheetId="6">'5 EVS'!$A$1:$Z$108</definedName>
    <definedName name="_xlnm.Print_Area" localSheetId="4">'5 Guj'!$A$1:$Z$107</definedName>
    <definedName name="_xlnm.Print_Area" localSheetId="9">'5 Guj (2)'!$A$1:$Z$107</definedName>
    <definedName name="_xlnm.Print_Area" localSheetId="7">'5 Hindi'!$A$1:$Z$107</definedName>
    <definedName name="_xlnm.Print_Area" localSheetId="12">'5 Hindi (2)'!$A$1:$Z$107</definedName>
    <definedName name="_xlnm.Print_Area" localSheetId="5">'5 Maths'!$A$1:$Z$108</definedName>
    <definedName name="_xlnm.Print_Area" localSheetId="10">'5 Maths (2)'!$A$1:$Z$108</definedName>
    <definedName name="_xlnm.Print_Area" localSheetId="3">'Patrak-A First Page'!$A$1:$N$39</definedName>
    <definedName name="_xlnm.Print_Titles" localSheetId="11">' 5 EVS (2)'!$6:$8</definedName>
    <definedName name="_xlnm.Print_Titles" localSheetId="8">'5 Eng'!$7:$8</definedName>
    <definedName name="_xlnm.Print_Titles" localSheetId="13">'5 Eng (2)'!$7:$8</definedName>
    <definedName name="_xlnm.Print_Titles" localSheetId="6">'5 EVS'!$7:$8</definedName>
    <definedName name="_xlnm.Print_Titles" localSheetId="4">'5 Guj'!$7:$8</definedName>
    <definedName name="_xlnm.Print_Titles" localSheetId="9">'5 Guj (2)'!$7:$8</definedName>
    <definedName name="_xlnm.Print_Titles" localSheetId="7">'5 Hindi'!$6:$8</definedName>
    <definedName name="_xlnm.Print_Titles" localSheetId="12">'5 Hindi (2)'!$7:$8</definedName>
    <definedName name="_xlnm.Print_Titles" localSheetId="5">'5 Maths'!$7:$8</definedName>
    <definedName name="_xlnm.Print_Titles" localSheetId="10">'5 Maths (2)'!$7:$8</definedName>
  </definedNames>
  <calcPr calcId="124519"/>
</workbook>
</file>

<file path=xl/calcChain.xml><?xml version="1.0" encoding="utf-8"?>
<calcChain xmlns="http://schemas.openxmlformats.org/spreadsheetml/2006/main">
  <c r="B10" i="21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9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8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7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3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22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3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12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B10" i="4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9"/>
  <c r="K28" i="11"/>
  <c r="F28"/>
  <c r="J26"/>
  <c r="F26"/>
  <c r="J24"/>
  <c r="H24"/>
  <c r="E24"/>
  <c r="F22"/>
  <c r="A3" i="3" l="1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W21" i="21" l="1"/>
  <c r="Z21" s="1"/>
  <c r="X21"/>
  <c r="Y21"/>
  <c r="W22"/>
  <c r="Z22" s="1"/>
  <c r="X22"/>
  <c r="Y22"/>
  <c r="W23"/>
  <c r="X23"/>
  <c r="Y23"/>
  <c r="W24"/>
  <c r="X24"/>
  <c r="Y24"/>
  <c r="W25"/>
  <c r="Z25" s="1"/>
  <c r="X25"/>
  <c r="Y25"/>
  <c r="W26"/>
  <c r="Z26" s="1"/>
  <c r="X26"/>
  <c r="Y26"/>
  <c r="W27"/>
  <c r="X27"/>
  <c r="Y27"/>
  <c r="W28"/>
  <c r="X28"/>
  <c r="Y28"/>
  <c r="W29"/>
  <c r="Z29" s="1"/>
  <c r="X29"/>
  <c r="Y29"/>
  <c r="W30"/>
  <c r="Z30" s="1"/>
  <c r="X30"/>
  <c r="Y30"/>
  <c r="W31"/>
  <c r="Z31" s="1"/>
  <c r="X31"/>
  <c r="Y31"/>
  <c r="W32"/>
  <c r="X32"/>
  <c r="Y32"/>
  <c r="W33"/>
  <c r="Z33" s="1"/>
  <c r="X33"/>
  <c r="Y33"/>
  <c r="W34"/>
  <c r="Z34" s="1"/>
  <c r="X34"/>
  <c r="Y34"/>
  <c r="W35"/>
  <c r="Z35" s="1"/>
  <c r="X35"/>
  <c r="Y35"/>
  <c r="W36"/>
  <c r="X36"/>
  <c r="Y36"/>
  <c r="W37"/>
  <c r="Z37" s="1"/>
  <c r="X37"/>
  <c r="Y37"/>
  <c r="W38"/>
  <c r="Z38" s="1"/>
  <c r="X38"/>
  <c r="Y38"/>
  <c r="W39"/>
  <c r="X39"/>
  <c r="Y39"/>
  <c r="W40"/>
  <c r="Z40" s="1"/>
  <c r="X40"/>
  <c r="Y40"/>
  <c r="W41"/>
  <c r="Z41" s="1"/>
  <c r="X41"/>
  <c r="Y41"/>
  <c r="W42"/>
  <c r="Z42" s="1"/>
  <c r="X42"/>
  <c r="Y42"/>
  <c r="W43"/>
  <c r="Z43" s="1"/>
  <c r="X43"/>
  <c r="Y43"/>
  <c r="W44"/>
  <c r="X44"/>
  <c r="Y44"/>
  <c r="W45"/>
  <c r="Z45" s="1"/>
  <c r="X45"/>
  <c r="Y45"/>
  <c r="W46"/>
  <c r="Z46" s="1"/>
  <c r="X46"/>
  <c r="Y46"/>
  <c r="W47"/>
  <c r="Z47" s="1"/>
  <c r="X47"/>
  <c r="Y47"/>
  <c r="W48"/>
  <c r="Z48" s="1"/>
  <c r="X48"/>
  <c r="Y48"/>
  <c r="W49"/>
  <c r="Z49" s="1"/>
  <c r="X49"/>
  <c r="Y49"/>
  <c r="W50"/>
  <c r="X50"/>
  <c r="Y50"/>
  <c r="W51"/>
  <c r="Z51" s="1"/>
  <c r="X51"/>
  <c r="Y51"/>
  <c r="W52"/>
  <c r="Z52" s="1"/>
  <c r="X52"/>
  <c r="Y52"/>
  <c r="W53"/>
  <c r="Z53" s="1"/>
  <c r="X53"/>
  <c r="Y53"/>
  <c r="W54"/>
  <c r="Z54" s="1"/>
  <c r="X54"/>
  <c r="Y54"/>
  <c r="W55"/>
  <c r="Z55" s="1"/>
  <c r="X55"/>
  <c r="Y55"/>
  <c r="W56"/>
  <c r="X56"/>
  <c r="Y56"/>
  <c r="W57"/>
  <c r="Z57" s="1"/>
  <c r="X57"/>
  <c r="Y57"/>
  <c r="W58"/>
  <c r="X58"/>
  <c r="Y58"/>
  <c r="W59"/>
  <c r="Z59" s="1"/>
  <c r="X59"/>
  <c r="Y59"/>
  <c r="W60"/>
  <c r="Z60" s="1"/>
  <c r="X60"/>
  <c r="Y60"/>
  <c r="W61"/>
  <c r="Z61" s="1"/>
  <c r="X61"/>
  <c r="Y61"/>
  <c r="W62"/>
  <c r="Z62" s="1"/>
  <c r="X62"/>
  <c r="Y62"/>
  <c r="W63"/>
  <c r="X63"/>
  <c r="Y63"/>
  <c r="W64"/>
  <c r="X64"/>
  <c r="Y64"/>
  <c r="W65"/>
  <c r="Z65" s="1"/>
  <c r="X65"/>
  <c r="Y65"/>
  <c r="W66"/>
  <c r="Z66" s="1"/>
  <c r="X66"/>
  <c r="Y66"/>
  <c r="W67"/>
  <c r="Z67" s="1"/>
  <c r="X67"/>
  <c r="Y67"/>
  <c r="W68"/>
  <c r="X68"/>
  <c r="Y68"/>
  <c r="W69"/>
  <c r="Z69" s="1"/>
  <c r="X69"/>
  <c r="Y69"/>
  <c r="W70"/>
  <c r="Z70" s="1"/>
  <c r="X70"/>
  <c r="Y70"/>
  <c r="W71"/>
  <c r="Z71" s="1"/>
  <c r="X71"/>
  <c r="Y71"/>
  <c r="W72"/>
  <c r="Z72" s="1"/>
  <c r="X72"/>
  <c r="Y72"/>
  <c r="W73"/>
  <c r="Z73" s="1"/>
  <c r="X73"/>
  <c r="Y73"/>
  <c r="W74"/>
  <c r="Z74" s="1"/>
  <c r="X74"/>
  <c r="Y74"/>
  <c r="W75"/>
  <c r="X75"/>
  <c r="Y75"/>
  <c r="W76"/>
  <c r="Z76" s="1"/>
  <c r="X76"/>
  <c r="Y76"/>
  <c r="W77"/>
  <c r="Z77" s="1"/>
  <c r="X77"/>
  <c r="Y77"/>
  <c r="W78"/>
  <c r="Z78" s="1"/>
  <c r="X78"/>
  <c r="Y78"/>
  <c r="W79"/>
  <c r="Z79" s="1"/>
  <c r="X79"/>
  <c r="Y79"/>
  <c r="W80"/>
  <c r="Z80" s="1"/>
  <c r="X80"/>
  <c r="Y80"/>
  <c r="W81"/>
  <c r="Z81" s="1"/>
  <c r="X81"/>
  <c r="Y81"/>
  <c r="W82"/>
  <c r="Z82" s="1"/>
  <c r="X82"/>
  <c r="Y82"/>
  <c r="W83"/>
  <c r="Z83" s="1"/>
  <c r="X83"/>
  <c r="Y83"/>
  <c r="W84"/>
  <c r="Z84" s="1"/>
  <c r="X84"/>
  <c r="Y84"/>
  <c r="W85"/>
  <c r="Z85" s="1"/>
  <c r="X85"/>
  <c r="Y85"/>
  <c r="W86"/>
  <c r="Z86" s="1"/>
  <c r="X86"/>
  <c r="Y86"/>
  <c r="W87"/>
  <c r="Z87" s="1"/>
  <c r="X87"/>
  <c r="Y87"/>
  <c r="W88"/>
  <c r="X88"/>
  <c r="Y88"/>
  <c r="W89"/>
  <c r="Z89" s="1"/>
  <c r="X89"/>
  <c r="Y89"/>
  <c r="W90"/>
  <c r="Z90" s="1"/>
  <c r="X90"/>
  <c r="Y90"/>
  <c r="W91"/>
  <c r="Z91" s="1"/>
  <c r="X91"/>
  <c r="Y91"/>
  <c r="W92"/>
  <c r="X92"/>
  <c r="Y92"/>
  <c r="W93"/>
  <c r="Z93" s="1"/>
  <c r="X93"/>
  <c r="Y93"/>
  <c r="W94"/>
  <c r="Z94" s="1"/>
  <c r="X94"/>
  <c r="Y94"/>
  <c r="W95"/>
  <c r="Z95" s="1"/>
  <c r="X95"/>
  <c r="Y95"/>
  <c r="W96"/>
  <c r="X96"/>
  <c r="Y96"/>
  <c r="W97"/>
  <c r="Z97" s="1"/>
  <c r="X97"/>
  <c r="Y97"/>
  <c r="W98"/>
  <c r="Z98" s="1"/>
  <c r="X98"/>
  <c r="Y98"/>
  <c r="W99"/>
  <c r="Z99" s="1"/>
  <c r="X99"/>
  <c r="Y99"/>
  <c r="W100"/>
  <c r="X100"/>
  <c r="Y100"/>
  <c r="W101"/>
  <c r="Z101" s="1"/>
  <c r="X101"/>
  <c r="Y101"/>
  <c r="W102"/>
  <c r="Z102" s="1"/>
  <c r="X102"/>
  <c r="Y102"/>
  <c r="W103"/>
  <c r="Z103" s="1"/>
  <c r="X103"/>
  <c r="Y103"/>
  <c r="W104"/>
  <c r="Z104" s="1"/>
  <c r="X104"/>
  <c r="Y104"/>
  <c r="W10"/>
  <c r="X10"/>
  <c r="Y10"/>
  <c r="W11"/>
  <c r="Z11" s="1"/>
  <c r="X11"/>
  <c r="Y11"/>
  <c r="W12"/>
  <c r="Z12" s="1"/>
  <c r="X12"/>
  <c r="Y12"/>
  <c r="W13"/>
  <c r="X13"/>
  <c r="Y13"/>
  <c r="W14"/>
  <c r="Z14" s="1"/>
  <c r="X14"/>
  <c r="Y14"/>
  <c r="W15"/>
  <c r="X15"/>
  <c r="Y15"/>
  <c r="W16"/>
  <c r="Z16" s="1"/>
  <c r="X16"/>
  <c r="Y16"/>
  <c r="W17"/>
  <c r="Z17" s="1"/>
  <c r="X17"/>
  <c r="Y17"/>
  <c r="W18"/>
  <c r="Z18" s="1"/>
  <c r="X18"/>
  <c r="Y18"/>
  <c r="W19"/>
  <c r="Z19" s="1"/>
  <c r="X19"/>
  <c r="Y19"/>
  <c r="W20"/>
  <c r="Z20" s="1"/>
  <c r="X20"/>
  <c r="Y20"/>
  <c r="Z56"/>
  <c r="Z64"/>
  <c r="W9"/>
  <c r="Z9" s="1"/>
  <c r="W10" i="20"/>
  <c r="X10"/>
  <c r="Y10"/>
  <c r="W11"/>
  <c r="X11"/>
  <c r="Y11"/>
  <c r="W12"/>
  <c r="X12"/>
  <c r="Y12"/>
  <c r="W13"/>
  <c r="X13"/>
  <c r="Y13"/>
  <c r="W14"/>
  <c r="X14"/>
  <c r="Y14"/>
  <c r="W15"/>
  <c r="X15"/>
  <c r="Y15"/>
  <c r="W16"/>
  <c r="X16"/>
  <c r="Y16"/>
  <c r="W17"/>
  <c r="X17"/>
  <c r="Y17"/>
  <c r="W18"/>
  <c r="X18"/>
  <c r="Y18"/>
  <c r="W19"/>
  <c r="X19"/>
  <c r="Y19"/>
  <c r="W20"/>
  <c r="X20"/>
  <c r="Y20"/>
  <c r="W21"/>
  <c r="X21"/>
  <c r="Y21"/>
  <c r="W22"/>
  <c r="X22"/>
  <c r="Y22"/>
  <c r="W23"/>
  <c r="X23"/>
  <c r="Y23"/>
  <c r="W24"/>
  <c r="X24"/>
  <c r="Y24"/>
  <c r="W25"/>
  <c r="X25"/>
  <c r="Y25"/>
  <c r="W26"/>
  <c r="X26"/>
  <c r="Y26"/>
  <c r="W27"/>
  <c r="X27"/>
  <c r="Y27"/>
  <c r="W28"/>
  <c r="X28"/>
  <c r="Y28"/>
  <c r="W29"/>
  <c r="X29"/>
  <c r="Y29"/>
  <c r="W30"/>
  <c r="X30"/>
  <c r="Y30"/>
  <c r="W31"/>
  <c r="X31"/>
  <c r="Y31"/>
  <c r="W32"/>
  <c r="X32"/>
  <c r="Y32"/>
  <c r="W33"/>
  <c r="X33"/>
  <c r="Y33"/>
  <c r="W34"/>
  <c r="X34"/>
  <c r="Y34"/>
  <c r="W35"/>
  <c r="X35"/>
  <c r="Y35"/>
  <c r="W36"/>
  <c r="X36"/>
  <c r="Y36"/>
  <c r="W37"/>
  <c r="X37"/>
  <c r="Y37"/>
  <c r="W38"/>
  <c r="X38"/>
  <c r="Y38"/>
  <c r="W39"/>
  <c r="X39"/>
  <c r="Y39"/>
  <c r="W40"/>
  <c r="X40"/>
  <c r="Y40"/>
  <c r="W41"/>
  <c r="X41"/>
  <c r="Y41"/>
  <c r="W42"/>
  <c r="X42"/>
  <c r="Y42"/>
  <c r="W43"/>
  <c r="X43"/>
  <c r="Y43"/>
  <c r="W44"/>
  <c r="X44"/>
  <c r="Y44"/>
  <c r="W45"/>
  <c r="X45"/>
  <c r="Y45"/>
  <c r="W46"/>
  <c r="X46"/>
  <c r="Y46"/>
  <c r="W47"/>
  <c r="X47"/>
  <c r="Y47"/>
  <c r="W48"/>
  <c r="X48"/>
  <c r="Y48"/>
  <c r="W49"/>
  <c r="X49"/>
  <c r="Y49"/>
  <c r="W50"/>
  <c r="X50"/>
  <c r="Y50"/>
  <c r="W51"/>
  <c r="X51"/>
  <c r="Y51"/>
  <c r="W52"/>
  <c r="X52"/>
  <c r="Y52"/>
  <c r="W53"/>
  <c r="X53"/>
  <c r="Y53"/>
  <c r="W54"/>
  <c r="X54"/>
  <c r="Y54"/>
  <c r="W55"/>
  <c r="X55"/>
  <c r="Y55"/>
  <c r="W56"/>
  <c r="X56"/>
  <c r="Y56"/>
  <c r="W57"/>
  <c r="X57"/>
  <c r="Y57"/>
  <c r="W58"/>
  <c r="X58"/>
  <c r="Y58"/>
  <c r="W59"/>
  <c r="X59"/>
  <c r="Y59"/>
  <c r="W60"/>
  <c r="X60"/>
  <c r="Y60"/>
  <c r="W61"/>
  <c r="X61"/>
  <c r="Y61"/>
  <c r="W62"/>
  <c r="X62"/>
  <c r="Y62"/>
  <c r="W63"/>
  <c r="X63"/>
  <c r="Y63"/>
  <c r="W64"/>
  <c r="X64"/>
  <c r="Y64"/>
  <c r="W65"/>
  <c r="X65"/>
  <c r="Y65"/>
  <c r="W66"/>
  <c r="X66"/>
  <c r="Y66"/>
  <c r="W67"/>
  <c r="X67"/>
  <c r="Y67"/>
  <c r="W68"/>
  <c r="X68"/>
  <c r="Y68"/>
  <c r="W69"/>
  <c r="X69"/>
  <c r="Y69"/>
  <c r="W70"/>
  <c r="X70"/>
  <c r="Y70"/>
  <c r="W71"/>
  <c r="X71"/>
  <c r="Y71"/>
  <c r="W72"/>
  <c r="X72"/>
  <c r="Y72"/>
  <c r="W73"/>
  <c r="X73"/>
  <c r="Y73"/>
  <c r="W74"/>
  <c r="X74"/>
  <c r="Y74"/>
  <c r="W75"/>
  <c r="X75"/>
  <c r="Y75"/>
  <c r="W76"/>
  <c r="X76"/>
  <c r="Y76"/>
  <c r="W77"/>
  <c r="X77"/>
  <c r="Y77"/>
  <c r="W78"/>
  <c r="X78"/>
  <c r="Y78"/>
  <c r="W79"/>
  <c r="X79"/>
  <c r="Y79"/>
  <c r="W80"/>
  <c r="X80"/>
  <c r="Y80"/>
  <c r="W81"/>
  <c r="X81"/>
  <c r="Y81"/>
  <c r="W82"/>
  <c r="X82"/>
  <c r="Y82"/>
  <c r="W83"/>
  <c r="X83"/>
  <c r="Y83"/>
  <c r="W84"/>
  <c r="X84"/>
  <c r="Y84"/>
  <c r="W85"/>
  <c r="X85"/>
  <c r="Y85"/>
  <c r="W86"/>
  <c r="X86"/>
  <c r="Y86"/>
  <c r="W87"/>
  <c r="X87"/>
  <c r="Y87"/>
  <c r="W88"/>
  <c r="X88"/>
  <c r="Y88"/>
  <c r="W89"/>
  <c r="X89"/>
  <c r="Y89"/>
  <c r="W90"/>
  <c r="X90"/>
  <c r="Y90"/>
  <c r="W91"/>
  <c r="X91"/>
  <c r="Y91"/>
  <c r="W92"/>
  <c r="X92"/>
  <c r="Y92"/>
  <c r="W93"/>
  <c r="X93"/>
  <c r="Y93"/>
  <c r="W94"/>
  <c r="X94"/>
  <c r="Y94"/>
  <c r="W95"/>
  <c r="X95"/>
  <c r="Y95"/>
  <c r="W96"/>
  <c r="X96"/>
  <c r="Y96"/>
  <c r="W97"/>
  <c r="X97"/>
  <c r="Y97"/>
  <c r="W98"/>
  <c r="X98"/>
  <c r="Y98"/>
  <c r="W99"/>
  <c r="X99"/>
  <c r="Y99"/>
  <c r="W100"/>
  <c r="X100"/>
  <c r="Y100"/>
  <c r="W101"/>
  <c r="X101"/>
  <c r="Y101"/>
  <c r="W102"/>
  <c r="X102"/>
  <c r="Y102"/>
  <c r="W103"/>
  <c r="X103"/>
  <c r="Y103"/>
  <c r="W104"/>
  <c r="X104"/>
  <c r="Y104"/>
  <c r="W9"/>
  <c r="W10" i="22"/>
  <c r="X10"/>
  <c r="Y10"/>
  <c r="W11"/>
  <c r="X11"/>
  <c r="Y11"/>
  <c r="W12"/>
  <c r="X12"/>
  <c r="Y12"/>
  <c r="W13"/>
  <c r="X13"/>
  <c r="Y13"/>
  <c r="W14"/>
  <c r="X14"/>
  <c r="Y14"/>
  <c r="W15"/>
  <c r="X15"/>
  <c r="Y15"/>
  <c r="W16"/>
  <c r="X16"/>
  <c r="Y16"/>
  <c r="W17"/>
  <c r="X17"/>
  <c r="Y17"/>
  <c r="W18"/>
  <c r="X18"/>
  <c r="Y18"/>
  <c r="W19"/>
  <c r="X19"/>
  <c r="Y19"/>
  <c r="W20"/>
  <c r="X20"/>
  <c r="Y20"/>
  <c r="W21"/>
  <c r="X21"/>
  <c r="Y21"/>
  <c r="W22"/>
  <c r="X22"/>
  <c r="Y22"/>
  <c r="W23"/>
  <c r="X23"/>
  <c r="Y23"/>
  <c r="W24"/>
  <c r="X24"/>
  <c r="Y24"/>
  <c r="W25"/>
  <c r="X25"/>
  <c r="Y25"/>
  <c r="W26"/>
  <c r="X26"/>
  <c r="Y26"/>
  <c r="W27"/>
  <c r="X27"/>
  <c r="Y27"/>
  <c r="W28"/>
  <c r="X28"/>
  <c r="Y28"/>
  <c r="W29"/>
  <c r="X29"/>
  <c r="Y29"/>
  <c r="W30"/>
  <c r="X30"/>
  <c r="Y30"/>
  <c r="W31"/>
  <c r="X31"/>
  <c r="Y31"/>
  <c r="W32"/>
  <c r="X32"/>
  <c r="Y32"/>
  <c r="W33"/>
  <c r="X33"/>
  <c r="Y33"/>
  <c r="W34"/>
  <c r="X34"/>
  <c r="Y34"/>
  <c r="W35"/>
  <c r="X35"/>
  <c r="Y35"/>
  <c r="W36"/>
  <c r="X36"/>
  <c r="Y36"/>
  <c r="W37"/>
  <c r="X37"/>
  <c r="Y37"/>
  <c r="W38"/>
  <c r="X38"/>
  <c r="Y38"/>
  <c r="W39"/>
  <c r="X39"/>
  <c r="Y39"/>
  <c r="W40"/>
  <c r="X40"/>
  <c r="Y40"/>
  <c r="W41"/>
  <c r="X41"/>
  <c r="Y41"/>
  <c r="W42"/>
  <c r="X42"/>
  <c r="Y42"/>
  <c r="W43"/>
  <c r="X43"/>
  <c r="Y43"/>
  <c r="W44"/>
  <c r="X44"/>
  <c r="Y44"/>
  <c r="W45"/>
  <c r="X45"/>
  <c r="Y45"/>
  <c r="W46"/>
  <c r="X46"/>
  <c r="Y46"/>
  <c r="W47"/>
  <c r="X47"/>
  <c r="Y47"/>
  <c r="W48"/>
  <c r="X48"/>
  <c r="Y48"/>
  <c r="W49"/>
  <c r="X49"/>
  <c r="Y49"/>
  <c r="W50"/>
  <c r="X50"/>
  <c r="Y50"/>
  <c r="W51"/>
  <c r="X51"/>
  <c r="Y51"/>
  <c r="W52"/>
  <c r="X52"/>
  <c r="Y52"/>
  <c r="W53"/>
  <c r="X53"/>
  <c r="Y53"/>
  <c r="W54"/>
  <c r="X54"/>
  <c r="Y54"/>
  <c r="W55"/>
  <c r="X55"/>
  <c r="Y55"/>
  <c r="W56"/>
  <c r="X56"/>
  <c r="Y56"/>
  <c r="W57"/>
  <c r="X57"/>
  <c r="Y57"/>
  <c r="W58"/>
  <c r="X58"/>
  <c r="Y58"/>
  <c r="W59"/>
  <c r="X59"/>
  <c r="Y59"/>
  <c r="W60"/>
  <c r="X60"/>
  <c r="Y60"/>
  <c r="W61"/>
  <c r="X61"/>
  <c r="Y61"/>
  <c r="W62"/>
  <c r="X62"/>
  <c r="Y62"/>
  <c r="W63"/>
  <c r="X63"/>
  <c r="Y63"/>
  <c r="W64"/>
  <c r="X64"/>
  <c r="Y64"/>
  <c r="W65"/>
  <c r="X65"/>
  <c r="Y65"/>
  <c r="W66"/>
  <c r="X66"/>
  <c r="Y66"/>
  <c r="W67"/>
  <c r="X67"/>
  <c r="Y67"/>
  <c r="W68"/>
  <c r="X68"/>
  <c r="Y68"/>
  <c r="W69"/>
  <c r="X69"/>
  <c r="Y69"/>
  <c r="W70"/>
  <c r="X70"/>
  <c r="Y70"/>
  <c r="W71"/>
  <c r="X71"/>
  <c r="Y71"/>
  <c r="W72"/>
  <c r="X72"/>
  <c r="Y72"/>
  <c r="W73"/>
  <c r="X73"/>
  <c r="Y73"/>
  <c r="W74"/>
  <c r="X74"/>
  <c r="Y74"/>
  <c r="W75"/>
  <c r="X75"/>
  <c r="Y75"/>
  <c r="W76"/>
  <c r="X76"/>
  <c r="Y76"/>
  <c r="W77"/>
  <c r="X77"/>
  <c r="Y77"/>
  <c r="W78"/>
  <c r="X78"/>
  <c r="Y78"/>
  <c r="W79"/>
  <c r="X79"/>
  <c r="Y79"/>
  <c r="W80"/>
  <c r="X80"/>
  <c r="Y80"/>
  <c r="W81"/>
  <c r="X81"/>
  <c r="Y81"/>
  <c r="W82"/>
  <c r="X82"/>
  <c r="Y82"/>
  <c r="W83"/>
  <c r="X83"/>
  <c r="Y83"/>
  <c r="W84"/>
  <c r="X84"/>
  <c r="Y84"/>
  <c r="W85"/>
  <c r="X85"/>
  <c r="Y85"/>
  <c r="W86"/>
  <c r="X86"/>
  <c r="Y86"/>
  <c r="W87"/>
  <c r="X87"/>
  <c r="Y87"/>
  <c r="W88"/>
  <c r="X88"/>
  <c r="Y88"/>
  <c r="W89"/>
  <c r="X89"/>
  <c r="Y89"/>
  <c r="W90"/>
  <c r="X90"/>
  <c r="Y90"/>
  <c r="W91"/>
  <c r="X91"/>
  <c r="Y91"/>
  <c r="W92"/>
  <c r="X92"/>
  <c r="Y92"/>
  <c r="W93"/>
  <c r="X93"/>
  <c r="Y93"/>
  <c r="W94"/>
  <c r="X94"/>
  <c r="Y94"/>
  <c r="W95"/>
  <c r="X95"/>
  <c r="Y95"/>
  <c r="W96"/>
  <c r="X96"/>
  <c r="Y96"/>
  <c r="W97"/>
  <c r="X97"/>
  <c r="Y97"/>
  <c r="W98"/>
  <c r="X98"/>
  <c r="Y98"/>
  <c r="W99"/>
  <c r="X99"/>
  <c r="Y99"/>
  <c r="W100"/>
  <c r="X100"/>
  <c r="Y100"/>
  <c r="W101"/>
  <c r="X101"/>
  <c r="Y101"/>
  <c r="W102"/>
  <c r="X102"/>
  <c r="Y102"/>
  <c r="W103"/>
  <c r="X103"/>
  <c r="Y103"/>
  <c r="W104"/>
  <c r="X104"/>
  <c r="Y104"/>
  <c r="W9"/>
  <c r="Z9" s="1"/>
  <c r="W10" i="19"/>
  <c r="X10"/>
  <c r="Y10"/>
  <c r="W11"/>
  <c r="X11"/>
  <c r="Y11"/>
  <c r="W12"/>
  <c r="X12"/>
  <c r="Y12"/>
  <c r="W13"/>
  <c r="X13"/>
  <c r="Y13"/>
  <c r="W14"/>
  <c r="X14"/>
  <c r="Y14"/>
  <c r="W15"/>
  <c r="X15"/>
  <c r="Y15"/>
  <c r="W16"/>
  <c r="X16"/>
  <c r="Y16"/>
  <c r="W17"/>
  <c r="X17"/>
  <c r="Y17"/>
  <c r="W18"/>
  <c r="X18"/>
  <c r="Y18"/>
  <c r="W19"/>
  <c r="X19"/>
  <c r="Y19"/>
  <c r="W20"/>
  <c r="X20"/>
  <c r="Y20"/>
  <c r="W21"/>
  <c r="X21"/>
  <c r="Y21"/>
  <c r="W22"/>
  <c r="X22"/>
  <c r="Y22"/>
  <c r="W23"/>
  <c r="X23"/>
  <c r="Y23"/>
  <c r="W24"/>
  <c r="X24"/>
  <c r="Y24"/>
  <c r="W25"/>
  <c r="X25"/>
  <c r="Y25"/>
  <c r="W26"/>
  <c r="X26"/>
  <c r="Y26"/>
  <c r="W27"/>
  <c r="X27"/>
  <c r="Y27"/>
  <c r="W28"/>
  <c r="X28"/>
  <c r="Y28"/>
  <c r="W29"/>
  <c r="X29"/>
  <c r="Y29"/>
  <c r="W30"/>
  <c r="X30"/>
  <c r="Y30"/>
  <c r="W31"/>
  <c r="X31"/>
  <c r="Y31"/>
  <c r="W32"/>
  <c r="X32"/>
  <c r="Y32"/>
  <c r="W33"/>
  <c r="X33"/>
  <c r="Y33"/>
  <c r="W34"/>
  <c r="X34"/>
  <c r="Y34"/>
  <c r="W35"/>
  <c r="X35"/>
  <c r="Y35"/>
  <c r="W36"/>
  <c r="X36"/>
  <c r="Y36"/>
  <c r="W37"/>
  <c r="X37"/>
  <c r="Y37"/>
  <c r="W38"/>
  <c r="X38"/>
  <c r="Y38"/>
  <c r="W39"/>
  <c r="X39"/>
  <c r="Y39"/>
  <c r="W40"/>
  <c r="X40"/>
  <c r="Y40"/>
  <c r="W41"/>
  <c r="X41"/>
  <c r="Y41"/>
  <c r="W42"/>
  <c r="X42"/>
  <c r="Y42"/>
  <c r="W43"/>
  <c r="X43"/>
  <c r="Y43"/>
  <c r="W44"/>
  <c r="X44"/>
  <c r="Y44"/>
  <c r="W45"/>
  <c r="X45"/>
  <c r="Y45"/>
  <c r="W46"/>
  <c r="X46"/>
  <c r="Y46"/>
  <c r="W47"/>
  <c r="X47"/>
  <c r="Y47"/>
  <c r="W48"/>
  <c r="X48"/>
  <c r="Y48"/>
  <c r="W49"/>
  <c r="X49"/>
  <c r="Y49"/>
  <c r="W50"/>
  <c r="X50"/>
  <c r="Y50"/>
  <c r="W51"/>
  <c r="X51"/>
  <c r="Y51"/>
  <c r="W52"/>
  <c r="X52"/>
  <c r="Y52"/>
  <c r="W53"/>
  <c r="X53"/>
  <c r="Y53"/>
  <c r="W54"/>
  <c r="X54"/>
  <c r="Y54"/>
  <c r="W55"/>
  <c r="X55"/>
  <c r="Y55"/>
  <c r="W56"/>
  <c r="X56"/>
  <c r="Y56"/>
  <c r="W57"/>
  <c r="X57"/>
  <c r="Y57"/>
  <c r="W58"/>
  <c r="X58"/>
  <c r="Y58"/>
  <c r="W59"/>
  <c r="X59"/>
  <c r="Y59"/>
  <c r="W60"/>
  <c r="X60"/>
  <c r="Y60"/>
  <c r="W61"/>
  <c r="X61"/>
  <c r="Y61"/>
  <c r="W62"/>
  <c r="X62"/>
  <c r="Y62"/>
  <c r="W63"/>
  <c r="X63"/>
  <c r="Y63"/>
  <c r="W64"/>
  <c r="X64"/>
  <c r="Y64"/>
  <c r="W65"/>
  <c r="X65"/>
  <c r="Y65"/>
  <c r="W66"/>
  <c r="X66"/>
  <c r="Y66"/>
  <c r="W67"/>
  <c r="X67"/>
  <c r="Y67"/>
  <c r="W68"/>
  <c r="X68"/>
  <c r="Y68"/>
  <c r="W69"/>
  <c r="X69"/>
  <c r="Y69"/>
  <c r="W70"/>
  <c r="X70"/>
  <c r="Y70"/>
  <c r="W71"/>
  <c r="X71"/>
  <c r="Y71"/>
  <c r="W72"/>
  <c r="X72"/>
  <c r="Y72"/>
  <c r="W73"/>
  <c r="X73"/>
  <c r="Y73"/>
  <c r="W74"/>
  <c r="X74"/>
  <c r="Y74"/>
  <c r="W75"/>
  <c r="X75"/>
  <c r="Y75"/>
  <c r="W76"/>
  <c r="X76"/>
  <c r="Y76"/>
  <c r="W77"/>
  <c r="X77"/>
  <c r="Y77"/>
  <c r="W78"/>
  <c r="X78"/>
  <c r="Y78"/>
  <c r="W79"/>
  <c r="X79"/>
  <c r="Y79"/>
  <c r="W80"/>
  <c r="X80"/>
  <c r="Y80"/>
  <c r="W81"/>
  <c r="X81"/>
  <c r="Y81"/>
  <c r="W82"/>
  <c r="X82"/>
  <c r="Y82"/>
  <c r="W83"/>
  <c r="X83"/>
  <c r="Y83"/>
  <c r="W84"/>
  <c r="X84"/>
  <c r="Y84"/>
  <c r="W85"/>
  <c r="X85"/>
  <c r="Y85"/>
  <c r="W86"/>
  <c r="X86"/>
  <c r="Y86"/>
  <c r="W87"/>
  <c r="X87"/>
  <c r="Y87"/>
  <c r="W88"/>
  <c r="X88"/>
  <c r="Y88"/>
  <c r="W89"/>
  <c r="X89"/>
  <c r="Y89"/>
  <c r="W90"/>
  <c r="X90"/>
  <c r="Y90"/>
  <c r="W91"/>
  <c r="X91"/>
  <c r="Y91"/>
  <c r="W92"/>
  <c r="X92"/>
  <c r="Y92"/>
  <c r="W93"/>
  <c r="X93"/>
  <c r="Y93"/>
  <c r="W94"/>
  <c r="X94"/>
  <c r="Y94"/>
  <c r="W95"/>
  <c r="X95"/>
  <c r="Y95"/>
  <c r="W96"/>
  <c r="X96"/>
  <c r="Y96"/>
  <c r="W97"/>
  <c r="X97"/>
  <c r="Y97"/>
  <c r="W98"/>
  <c r="X98"/>
  <c r="Y98"/>
  <c r="W99"/>
  <c r="X99"/>
  <c r="Y99"/>
  <c r="W100"/>
  <c r="X100"/>
  <c r="Y100"/>
  <c r="W101"/>
  <c r="X101"/>
  <c r="Y101"/>
  <c r="W102"/>
  <c r="X102"/>
  <c r="Y102"/>
  <c r="W103"/>
  <c r="X103"/>
  <c r="Y103"/>
  <c r="W104"/>
  <c r="X104"/>
  <c r="Y104"/>
  <c r="W9"/>
  <c r="Z9" s="1"/>
  <c r="W10" i="13"/>
  <c r="W11"/>
  <c r="W12"/>
  <c r="W13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2"/>
  <c r="W43"/>
  <c r="W44"/>
  <c r="W45"/>
  <c r="W46"/>
  <c r="W47"/>
  <c r="W48"/>
  <c r="W49"/>
  <c r="W50"/>
  <c r="W51"/>
  <c r="W52"/>
  <c r="W53"/>
  <c r="W54"/>
  <c r="W55"/>
  <c r="W56"/>
  <c r="W57"/>
  <c r="W58"/>
  <c r="W59"/>
  <c r="W60"/>
  <c r="W61"/>
  <c r="W62"/>
  <c r="W63"/>
  <c r="W64"/>
  <c r="W65"/>
  <c r="W66"/>
  <c r="W67"/>
  <c r="W68"/>
  <c r="W69"/>
  <c r="W70"/>
  <c r="W71"/>
  <c r="W72"/>
  <c r="W73"/>
  <c r="W74"/>
  <c r="W75"/>
  <c r="W76"/>
  <c r="W77"/>
  <c r="W78"/>
  <c r="W79"/>
  <c r="W80"/>
  <c r="W81"/>
  <c r="W82"/>
  <c r="W83"/>
  <c r="W84"/>
  <c r="W85"/>
  <c r="W86"/>
  <c r="W87"/>
  <c r="W88"/>
  <c r="W89"/>
  <c r="W90"/>
  <c r="W91"/>
  <c r="W92"/>
  <c r="W93"/>
  <c r="W94"/>
  <c r="W95"/>
  <c r="W96"/>
  <c r="W97"/>
  <c r="W98"/>
  <c r="W99"/>
  <c r="W100"/>
  <c r="W101"/>
  <c r="W102"/>
  <c r="W103"/>
  <c r="W104"/>
  <c r="W9"/>
  <c r="Z10"/>
  <c r="Z100" i="21"/>
  <c r="Z96"/>
  <c r="Z92"/>
  <c r="Z88"/>
  <c r="Z75"/>
  <c r="Z68"/>
  <c r="Z63"/>
  <c r="Z58"/>
  <c r="Z50"/>
  <c r="Z44"/>
  <c r="Z39"/>
  <c r="Z36"/>
  <c r="Z32"/>
  <c r="Z28"/>
  <c r="Z27"/>
  <c r="Z24"/>
  <c r="Z23"/>
  <c r="Z15"/>
  <c r="Z13"/>
  <c r="Y9"/>
  <c r="X9"/>
  <c r="Y9" i="20"/>
  <c r="X9"/>
  <c r="Y9" i="19"/>
  <c r="X9"/>
  <c r="Y104" i="18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104" i="17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104" i="23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9" i="22"/>
  <c r="X9"/>
  <c r="X10" i="13"/>
  <c r="Y10"/>
  <c r="X11"/>
  <c r="Y11"/>
  <c r="X12"/>
  <c r="Y12"/>
  <c r="X13"/>
  <c r="Y13"/>
  <c r="X14"/>
  <c r="Y14"/>
  <c r="X15"/>
  <c r="Y15"/>
  <c r="X16"/>
  <c r="Y16"/>
  <c r="X17"/>
  <c r="Y17"/>
  <c r="X18"/>
  <c r="Y18"/>
  <c r="X19"/>
  <c r="Y19"/>
  <c r="X20"/>
  <c r="Y20"/>
  <c r="X21"/>
  <c r="Y21"/>
  <c r="X22"/>
  <c r="Y22"/>
  <c r="X23"/>
  <c r="Y23"/>
  <c r="X24"/>
  <c r="Y24"/>
  <c r="X25"/>
  <c r="Y25"/>
  <c r="X26"/>
  <c r="Y26"/>
  <c r="X27"/>
  <c r="Y27"/>
  <c r="X28"/>
  <c r="Y28"/>
  <c r="X29"/>
  <c r="Y29"/>
  <c r="X30"/>
  <c r="Y30"/>
  <c r="X31"/>
  <c r="Y31"/>
  <c r="X32"/>
  <c r="Y32"/>
  <c r="X33"/>
  <c r="Y33"/>
  <c r="X34"/>
  <c r="Y34"/>
  <c r="X35"/>
  <c r="Y35"/>
  <c r="X36"/>
  <c r="Y36"/>
  <c r="X37"/>
  <c r="Y37"/>
  <c r="X38"/>
  <c r="Y38"/>
  <c r="X39"/>
  <c r="Y39"/>
  <c r="X40"/>
  <c r="Y40"/>
  <c r="X41"/>
  <c r="Y41"/>
  <c r="X42"/>
  <c r="Y42"/>
  <c r="X43"/>
  <c r="Y43"/>
  <c r="X44"/>
  <c r="Y44"/>
  <c r="X45"/>
  <c r="Y45"/>
  <c r="X46"/>
  <c r="Y46"/>
  <c r="X47"/>
  <c r="Y47"/>
  <c r="X48"/>
  <c r="Y48"/>
  <c r="X49"/>
  <c r="Y49"/>
  <c r="X50"/>
  <c r="Y50"/>
  <c r="X51"/>
  <c r="Y51"/>
  <c r="X52"/>
  <c r="Y52"/>
  <c r="X53"/>
  <c r="Y53"/>
  <c r="X54"/>
  <c r="Y54"/>
  <c r="X55"/>
  <c r="Y55"/>
  <c r="X56"/>
  <c r="Y56"/>
  <c r="X57"/>
  <c r="Y57"/>
  <c r="X58"/>
  <c r="Y58"/>
  <c r="X59"/>
  <c r="Y59"/>
  <c r="X60"/>
  <c r="Y60"/>
  <c r="X61"/>
  <c r="Y61"/>
  <c r="X62"/>
  <c r="Y62"/>
  <c r="X63"/>
  <c r="Y63"/>
  <c r="X64"/>
  <c r="Y64"/>
  <c r="X65"/>
  <c r="Y65"/>
  <c r="X66"/>
  <c r="Y66"/>
  <c r="X67"/>
  <c r="Y67"/>
  <c r="X68"/>
  <c r="Y68"/>
  <c r="X69"/>
  <c r="Y69"/>
  <c r="X70"/>
  <c r="Y70"/>
  <c r="X71"/>
  <c r="Y71"/>
  <c r="X72"/>
  <c r="Y72"/>
  <c r="X73"/>
  <c r="Y73"/>
  <c r="X74"/>
  <c r="Y74"/>
  <c r="X75"/>
  <c r="Y75"/>
  <c r="X76"/>
  <c r="Y76"/>
  <c r="X77"/>
  <c r="Y77"/>
  <c r="X78"/>
  <c r="Y78"/>
  <c r="X79"/>
  <c r="Y79"/>
  <c r="X80"/>
  <c r="Y80"/>
  <c r="X81"/>
  <c r="Y81"/>
  <c r="X82"/>
  <c r="Y82"/>
  <c r="X83"/>
  <c r="Y83"/>
  <c r="X84"/>
  <c r="Y84"/>
  <c r="X85"/>
  <c r="Y85"/>
  <c r="X86"/>
  <c r="Y86"/>
  <c r="X87"/>
  <c r="Y87"/>
  <c r="X88"/>
  <c r="Y88"/>
  <c r="X89"/>
  <c r="Y89"/>
  <c r="X90"/>
  <c r="Y90"/>
  <c r="X91"/>
  <c r="Y91"/>
  <c r="X92"/>
  <c r="Y92"/>
  <c r="X93"/>
  <c r="Y93"/>
  <c r="X94"/>
  <c r="Y94"/>
  <c r="X95"/>
  <c r="Y95"/>
  <c r="X96"/>
  <c r="Y96"/>
  <c r="X97"/>
  <c r="Y97"/>
  <c r="X98"/>
  <c r="Y98"/>
  <c r="X99"/>
  <c r="Y99"/>
  <c r="X100"/>
  <c r="Y100"/>
  <c r="X101"/>
  <c r="Y101"/>
  <c r="X102"/>
  <c r="Y102"/>
  <c r="X103"/>
  <c r="Y103"/>
  <c r="X104"/>
  <c r="Y104"/>
  <c r="Y9"/>
  <c r="X9"/>
  <c r="Y104" i="12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Y104" i="4"/>
  <c r="X104"/>
  <c r="W104"/>
  <c r="Z104" s="1"/>
  <c r="Y103"/>
  <c r="X103"/>
  <c r="W103"/>
  <c r="Z103" s="1"/>
  <c r="Y102"/>
  <c r="X102"/>
  <c r="W102"/>
  <c r="Z102" s="1"/>
  <c r="Y101"/>
  <c r="X101"/>
  <c r="W101"/>
  <c r="Z101" s="1"/>
  <c r="Y100"/>
  <c r="X100"/>
  <c r="W100"/>
  <c r="Z100" s="1"/>
  <c r="Y99"/>
  <c r="X99"/>
  <c r="W99"/>
  <c r="Z99" s="1"/>
  <c r="Y98"/>
  <c r="X98"/>
  <c r="W98"/>
  <c r="Z98" s="1"/>
  <c r="Y97"/>
  <c r="X97"/>
  <c r="W97"/>
  <c r="Z97" s="1"/>
  <c r="Y96"/>
  <c r="X96"/>
  <c r="W96"/>
  <c r="Z96" s="1"/>
  <c r="Y95"/>
  <c r="X95"/>
  <c r="W95"/>
  <c r="Z95" s="1"/>
  <c r="Y94"/>
  <c r="X94"/>
  <c r="W94"/>
  <c r="Z94" s="1"/>
  <c r="Y93"/>
  <c r="X93"/>
  <c r="W93"/>
  <c r="Z93" s="1"/>
  <c r="Y92"/>
  <c r="X92"/>
  <c r="W92"/>
  <c r="Z92" s="1"/>
  <c r="Y91"/>
  <c r="X91"/>
  <c r="W91"/>
  <c r="Z91" s="1"/>
  <c r="Y90"/>
  <c r="X90"/>
  <c r="W90"/>
  <c r="Z90" s="1"/>
  <c r="Y89"/>
  <c r="X89"/>
  <c r="W89"/>
  <c r="Z89" s="1"/>
  <c r="Y88"/>
  <c r="X88"/>
  <c r="W88"/>
  <c r="Z88" s="1"/>
  <c r="Y87"/>
  <c r="X87"/>
  <c r="W87"/>
  <c r="Z87" s="1"/>
  <c r="Y86"/>
  <c r="X86"/>
  <c r="W86"/>
  <c r="Z86" s="1"/>
  <c r="Y85"/>
  <c r="X85"/>
  <c r="W85"/>
  <c r="Z85" s="1"/>
  <c r="Y84"/>
  <c r="X84"/>
  <c r="W84"/>
  <c r="Z84" s="1"/>
  <c r="Y83"/>
  <c r="X83"/>
  <c r="W83"/>
  <c r="Z83" s="1"/>
  <c r="Y82"/>
  <c r="X82"/>
  <c r="W82"/>
  <c r="Z82" s="1"/>
  <c r="Y81"/>
  <c r="X81"/>
  <c r="W81"/>
  <c r="Z81" s="1"/>
  <c r="Y80"/>
  <c r="X80"/>
  <c r="W80"/>
  <c r="Z80" s="1"/>
  <c r="Y79"/>
  <c r="X79"/>
  <c r="W79"/>
  <c r="Z79" s="1"/>
  <c r="Y78"/>
  <c r="X78"/>
  <c r="W78"/>
  <c r="Z78" s="1"/>
  <c r="Y77"/>
  <c r="X77"/>
  <c r="W77"/>
  <c r="Z77" s="1"/>
  <c r="Y76"/>
  <c r="X76"/>
  <c r="W76"/>
  <c r="Z76" s="1"/>
  <c r="Y75"/>
  <c r="X75"/>
  <c r="W75"/>
  <c r="Z75" s="1"/>
  <c r="Y74"/>
  <c r="X74"/>
  <c r="W74"/>
  <c r="Z74" s="1"/>
  <c r="Y73"/>
  <c r="X73"/>
  <c r="W73"/>
  <c r="Z73" s="1"/>
  <c r="Y72"/>
  <c r="X72"/>
  <c r="W72"/>
  <c r="Z72" s="1"/>
  <c r="Y71"/>
  <c r="X71"/>
  <c r="W71"/>
  <c r="Z71" s="1"/>
  <c r="Y70"/>
  <c r="X70"/>
  <c r="W70"/>
  <c r="Z70" s="1"/>
  <c r="Y69"/>
  <c r="X69"/>
  <c r="W69"/>
  <c r="Z69" s="1"/>
  <c r="Y68"/>
  <c r="X68"/>
  <c r="W68"/>
  <c r="Z68" s="1"/>
  <c r="Y67"/>
  <c r="X67"/>
  <c r="W67"/>
  <c r="Z67" s="1"/>
  <c r="Y66"/>
  <c r="X66"/>
  <c r="W66"/>
  <c r="Z66" s="1"/>
  <c r="Y65"/>
  <c r="X65"/>
  <c r="W65"/>
  <c r="Z65" s="1"/>
  <c r="Y64"/>
  <c r="X64"/>
  <c r="W64"/>
  <c r="Z64" s="1"/>
  <c r="Y63"/>
  <c r="X63"/>
  <c r="W63"/>
  <c r="Z63" s="1"/>
  <c r="Y62"/>
  <c r="X62"/>
  <c r="W62"/>
  <c r="Z62" s="1"/>
  <c r="Y61"/>
  <c r="X61"/>
  <c r="W61"/>
  <c r="Z61" s="1"/>
  <c r="Y60"/>
  <c r="X60"/>
  <c r="W60"/>
  <c r="Z60" s="1"/>
  <c r="Y59"/>
  <c r="X59"/>
  <c r="W59"/>
  <c r="Z59" s="1"/>
  <c r="Y58"/>
  <c r="X58"/>
  <c r="W58"/>
  <c r="Z58" s="1"/>
  <c r="Y57"/>
  <c r="X57"/>
  <c r="W57"/>
  <c r="Z57" s="1"/>
  <c r="Y56"/>
  <c r="X56"/>
  <c r="W56"/>
  <c r="Z56" s="1"/>
  <c r="Y55"/>
  <c r="X55"/>
  <c r="W55"/>
  <c r="Z55" s="1"/>
  <c r="Y54"/>
  <c r="X54"/>
  <c r="W54"/>
  <c r="Z54" s="1"/>
  <c r="Y53"/>
  <c r="X53"/>
  <c r="W53"/>
  <c r="Z53" s="1"/>
  <c r="Y52"/>
  <c r="X52"/>
  <c r="W52"/>
  <c r="Z52" s="1"/>
  <c r="Y51"/>
  <c r="X51"/>
  <c r="W51"/>
  <c r="Z51" s="1"/>
  <c r="Y50"/>
  <c r="X50"/>
  <c r="W50"/>
  <c r="Z50" s="1"/>
  <c r="Y49"/>
  <c r="X49"/>
  <c r="W49"/>
  <c r="Z49" s="1"/>
  <c r="Y48"/>
  <c r="X48"/>
  <c r="W48"/>
  <c r="Z48" s="1"/>
  <c r="Y47"/>
  <c r="X47"/>
  <c r="W47"/>
  <c r="Z47" s="1"/>
  <c r="Y46"/>
  <c r="X46"/>
  <c r="W46"/>
  <c r="Z46" s="1"/>
  <c r="Y45"/>
  <c r="X45"/>
  <c r="W45"/>
  <c r="Z45" s="1"/>
  <c r="Y44"/>
  <c r="X44"/>
  <c r="W44"/>
  <c r="Z44" s="1"/>
  <c r="Y43"/>
  <c r="X43"/>
  <c r="W43"/>
  <c r="Z43" s="1"/>
  <c r="Y42"/>
  <c r="X42"/>
  <c r="W42"/>
  <c r="Z42" s="1"/>
  <c r="Y41"/>
  <c r="X41"/>
  <c r="W41"/>
  <c r="Z41" s="1"/>
  <c r="Y40"/>
  <c r="X40"/>
  <c r="W40"/>
  <c r="Z40" s="1"/>
  <c r="Y39"/>
  <c r="X39"/>
  <c r="W39"/>
  <c r="Z39" s="1"/>
  <c r="Y38"/>
  <c r="X38"/>
  <c r="W38"/>
  <c r="Z38" s="1"/>
  <c r="Y37"/>
  <c r="X37"/>
  <c r="W37"/>
  <c r="Z37" s="1"/>
  <c r="Y36"/>
  <c r="X36"/>
  <c r="W36"/>
  <c r="Z36" s="1"/>
  <c r="Y35"/>
  <c r="X35"/>
  <c r="W35"/>
  <c r="Z35" s="1"/>
  <c r="Y34"/>
  <c r="X34"/>
  <c r="W34"/>
  <c r="Z34" s="1"/>
  <c r="Y33"/>
  <c r="X33"/>
  <c r="W33"/>
  <c r="Z33" s="1"/>
  <c r="Y32"/>
  <c r="X32"/>
  <c r="W32"/>
  <c r="Z32" s="1"/>
  <c r="Y31"/>
  <c r="X31"/>
  <c r="W31"/>
  <c r="Z31" s="1"/>
  <c r="Y30"/>
  <c r="X30"/>
  <c r="W30"/>
  <c r="Z30" s="1"/>
  <c r="Y29"/>
  <c r="X29"/>
  <c r="W29"/>
  <c r="Z29" s="1"/>
  <c r="Y28"/>
  <c r="X28"/>
  <c r="W28"/>
  <c r="Z28" s="1"/>
  <c r="Y27"/>
  <c r="X27"/>
  <c r="W27"/>
  <c r="Z27" s="1"/>
  <c r="Y26"/>
  <c r="X26"/>
  <c r="W26"/>
  <c r="Z26" s="1"/>
  <c r="Y25"/>
  <c r="X25"/>
  <c r="W25"/>
  <c r="Z25" s="1"/>
  <c r="Y24"/>
  <c r="X24"/>
  <c r="W24"/>
  <c r="Z24" s="1"/>
  <c r="Y23"/>
  <c r="X23"/>
  <c r="W23"/>
  <c r="Z23" s="1"/>
  <c r="Y22"/>
  <c r="X22"/>
  <c r="W22"/>
  <c r="Z22" s="1"/>
  <c r="Y21"/>
  <c r="X21"/>
  <c r="W21"/>
  <c r="Z21" s="1"/>
  <c r="Y20"/>
  <c r="X20"/>
  <c r="W20"/>
  <c r="Z20" s="1"/>
  <c r="Y19"/>
  <c r="X19"/>
  <c r="W19"/>
  <c r="Z19" s="1"/>
  <c r="Y18"/>
  <c r="X18"/>
  <c r="W18"/>
  <c r="Z18" s="1"/>
  <c r="Y17"/>
  <c r="X17"/>
  <c r="W17"/>
  <c r="Z17" s="1"/>
  <c r="Y16"/>
  <c r="X16"/>
  <c r="W16"/>
  <c r="Z16" s="1"/>
  <c r="Y15"/>
  <c r="X15"/>
  <c r="W15"/>
  <c r="Z15" s="1"/>
  <c r="Y14"/>
  <c r="X14"/>
  <c r="W14"/>
  <c r="Z14" s="1"/>
  <c r="Y13"/>
  <c r="X13"/>
  <c r="W13"/>
  <c r="Z13" s="1"/>
  <c r="Y12"/>
  <c r="X12"/>
  <c r="W12"/>
  <c r="Z12" s="1"/>
  <c r="Y11"/>
  <c r="X11"/>
  <c r="W11"/>
  <c r="Z11" s="1"/>
  <c r="Y10"/>
  <c r="X10"/>
  <c r="W10"/>
  <c r="Z10" s="1"/>
  <c r="Y9"/>
  <c r="X9"/>
  <c r="W9"/>
  <c r="Z9" s="1"/>
  <c r="V3" i="19"/>
  <c r="C3"/>
  <c r="V3" i="18"/>
  <c r="C3"/>
  <c r="V3" i="13"/>
  <c r="C3"/>
  <c r="V3" i="12"/>
  <c r="C3"/>
  <c r="V3" i="23"/>
  <c r="C3"/>
  <c r="V3" i="22"/>
  <c r="C3"/>
  <c r="V3" i="21"/>
  <c r="C3"/>
  <c r="V3" i="20"/>
  <c r="C3"/>
  <c r="Z10" i="21" l="1"/>
  <c r="Z10" i="20"/>
  <c r="Z11"/>
  <c r="Z9"/>
  <c r="Z10" i="19"/>
  <c r="V3" i="17"/>
  <c r="C3"/>
  <c r="A9" i="18"/>
  <c r="Z12" i="20" l="1"/>
  <c r="Z10" i="22"/>
  <c r="Z11" i="13"/>
  <c r="A9"/>
  <c r="A9" i="4"/>
  <c r="A9" i="19"/>
  <c r="A9" i="17"/>
  <c r="A9" i="20"/>
  <c r="A9" i="21"/>
  <c r="A9" i="22"/>
  <c r="A9" i="23"/>
  <c r="G19" i="11"/>
  <c r="H15"/>
  <c r="V3" i="4"/>
  <c r="C3"/>
  <c r="Z11" i="22" l="1"/>
  <c r="Z11" i="19"/>
  <c r="Z12"/>
  <c r="Z12" i="13"/>
  <c r="A9" i="12"/>
  <c r="Z13" i="20" l="1"/>
  <c r="Z14"/>
  <c r="Z12" i="22"/>
  <c r="Z13" i="19"/>
  <c r="Z13" i="13"/>
  <c r="A10" i="23"/>
  <c r="A10" i="20"/>
  <c r="A10" i="21"/>
  <c r="A10" i="22"/>
  <c r="A10" i="17"/>
  <c r="A10" i="19"/>
  <c r="A10" i="18"/>
  <c r="A10" i="13"/>
  <c r="A10" i="4"/>
  <c r="A10" i="12" l="1"/>
  <c r="Z15" i="20"/>
  <c r="Z13" i="22"/>
  <c r="Z14" i="19"/>
  <c r="Z14" i="13"/>
  <c r="A11" i="22"/>
  <c r="A11" i="20"/>
  <c r="A11" i="23"/>
  <c r="A11" i="21"/>
  <c r="A11" i="17"/>
  <c r="A11" i="19"/>
  <c r="A11" i="18"/>
  <c r="A11" i="13"/>
  <c r="A11" i="4"/>
  <c r="A11" i="12" l="1"/>
  <c r="Z16" i="20"/>
  <c r="Z14" i="22"/>
  <c r="Z15" i="19"/>
  <c r="Z15" i="13"/>
  <c r="A12" i="21"/>
  <c r="A12" i="22"/>
  <c r="A12" i="20"/>
  <c r="A12" i="23"/>
  <c r="A12" i="4"/>
  <c r="A12" i="19"/>
  <c r="A12" i="18"/>
  <c r="A12" i="13"/>
  <c r="A12" i="17"/>
  <c r="A12" i="12" l="1"/>
  <c r="Z17" i="20"/>
  <c r="Z15" i="22"/>
  <c r="Z16" i="19"/>
  <c r="Z16" i="13"/>
  <c r="A13" i="20"/>
  <c r="A13" i="21"/>
  <c r="A13" i="22"/>
  <c r="A13" i="23"/>
  <c r="A13" i="4"/>
  <c r="A13" i="19"/>
  <c r="A13" i="18"/>
  <c r="A13" i="13"/>
  <c r="A13" i="17"/>
  <c r="A13" i="12" l="1"/>
  <c r="Z18" i="20"/>
  <c r="Z16" i="22"/>
  <c r="Z17" i="19"/>
  <c r="Z17" i="13"/>
  <c r="A14" i="20"/>
  <c r="A14" i="23"/>
  <c r="A14" i="21"/>
  <c r="A14" i="22"/>
  <c r="A14" i="19"/>
  <c r="A14" i="18"/>
  <c r="A14" i="13"/>
  <c r="A14" i="4"/>
  <c r="A14" i="17"/>
  <c r="A14" i="12" l="1"/>
  <c r="Z19" i="20"/>
  <c r="Z17" i="22"/>
  <c r="Z18" i="19"/>
  <c r="Z18" i="13"/>
  <c r="A15" i="20"/>
  <c r="A15" i="22"/>
  <c r="A15" i="23"/>
  <c r="A15" i="21"/>
  <c r="A15" i="19"/>
  <c r="A15" i="18"/>
  <c r="A15" i="13"/>
  <c r="A15" i="4"/>
  <c r="A15" i="17"/>
  <c r="A15" i="12" l="1"/>
  <c r="Z20" i="20"/>
  <c r="Z18" i="22"/>
  <c r="Z19" i="19"/>
  <c r="Z19" i="13"/>
  <c r="A16" i="21"/>
  <c r="A16" i="22"/>
  <c r="A16" i="23"/>
  <c r="A16" i="20"/>
  <c r="A16" i="13"/>
  <c r="A16" i="19"/>
  <c r="A16" i="18"/>
  <c r="A16" i="17"/>
  <c r="A16" i="4"/>
  <c r="A16" i="12" l="1"/>
  <c r="Z21" i="20"/>
  <c r="Z19" i="22"/>
  <c r="Z20" i="19"/>
  <c r="Z20" i="13"/>
  <c r="A17" i="20"/>
  <c r="A17" i="21"/>
  <c r="A17" i="22"/>
  <c r="A17" i="23"/>
  <c r="A17" i="13"/>
  <c r="A17" i="4"/>
  <c r="A17" i="17"/>
  <c r="A17" i="19"/>
  <c r="A17" i="18"/>
  <c r="A17" i="12" l="1"/>
  <c r="Z22" i="20"/>
  <c r="Z20" i="22"/>
  <c r="Z21" i="19"/>
  <c r="Z21" i="13"/>
  <c r="A18" i="23"/>
  <c r="A18" i="20"/>
  <c r="A18" i="21"/>
  <c r="A18" i="22"/>
  <c r="A18" i="17"/>
  <c r="A18" i="19"/>
  <c r="A18" i="18"/>
  <c r="A18" i="13"/>
  <c r="A18" i="4"/>
  <c r="A18" i="12" l="1"/>
  <c r="Z23" i="20"/>
  <c r="Z21" i="22"/>
  <c r="Z22" i="19"/>
  <c r="Z22" i="13"/>
  <c r="A19" i="22"/>
  <c r="A19" i="21"/>
  <c r="A19" i="23"/>
  <c r="A19" i="20"/>
  <c r="A19" i="17"/>
  <c r="A19" i="19"/>
  <c r="A19" i="18"/>
  <c r="A19" i="13"/>
  <c r="A19" i="4"/>
  <c r="A19" i="12" l="1"/>
  <c r="Z24" i="20"/>
  <c r="Z22" i="22"/>
  <c r="Z23" i="19"/>
  <c r="Z23" i="13"/>
  <c r="A21" i="20"/>
  <c r="A21" i="21"/>
  <c r="A21" i="22"/>
  <c r="A21" i="23"/>
  <c r="A21" i="17"/>
  <c r="A21" i="13"/>
  <c r="A21" i="19"/>
  <c r="A21" i="18"/>
  <c r="A21" i="4"/>
  <c r="A20" i="21"/>
  <c r="A20" i="20"/>
  <c r="A20" i="22"/>
  <c r="A20" i="23"/>
  <c r="A20" i="18"/>
  <c r="A20" i="19"/>
  <c r="A20" i="13"/>
  <c r="A20" i="4"/>
  <c r="A20" i="17"/>
  <c r="A20" i="12" l="1"/>
  <c r="Z25" i="20"/>
  <c r="Z23" i="22"/>
  <c r="Z24" i="19"/>
  <c r="Z24" i="13"/>
  <c r="A22" i="23"/>
  <c r="A22" i="20"/>
  <c r="A22" i="21"/>
  <c r="A22" i="22"/>
  <c r="A22" i="19"/>
  <c r="A22" i="18"/>
  <c r="A22" i="13"/>
  <c r="A22" i="4"/>
  <c r="A22" i="17"/>
  <c r="A21" i="12"/>
  <c r="Z26" i="20" l="1"/>
  <c r="Z24" i="22"/>
  <c r="Z25" i="19"/>
  <c r="Z25" i="13"/>
  <c r="A23" i="22"/>
  <c r="A23" i="23"/>
  <c r="A23" i="20"/>
  <c r="A23" i="21"/>
  <c r="A23" i="19"/>
  <c r="A23" i="18"/>
  <c r="A23" i="13"/>
  <c r="A23" i="4"/>
  <c r="A23" i="17"/>
  <c r="A22" i="12"/>
  <c r="Z27" i="20" l="1"/>
  <c r="Z25" i="22"/>
  <c r="Z26" i="19"/>
  <c r="Z26" i="13"/>
  <c r="A25" i="20"/>
  <c r="A25" i="21"/>
  <c r="A25" i="22"/>
  <c r="A25" i="23"/>
  <c r="A25" i="13"/>
  <c r="A25" i="18"/>
  <c r="A25" i="4"/>
  <c r="A25" i="17"/>
  <c r="A25" i="19"/>
  <c r="A24" i="21"/>
  <c r="A24" i="20"/>
  <c r="A24" i="22"/>
  <c r="A24" i="23"/>
  <c r="A24" i="4"/>
  <c r="A24" i="19"/>
  <c r="A24" i="13"/>
  <c r="A24" i="17"/>
  <c r="A24" i="18"/>
  <c r="A23" i="12"/>
  <c r="Z28" i="20" l="1"/>
  <c r="Z26" i="22"/>
  <c r="Z27" i="19"/>
  <c r="Z27" i="13"/>
  <c r="A26" i="23"/>
  <c r="A26" i="20"/>
  <c r="A26" i="21"/>
  <c r="A26" i="22"/>
  <c r="A26" i="17"/>
  <c r="A26" i="19"/>
  <c r="A26" i="18"/>
  <c r="A26" i="13"/>
  <c r="A26" i="4"/>
  <c r="A27" i="22"/>
  <c r="A27" i="23"/>
  <c r="A27" i="20"/>
  <c r="A27" i="21"/>
  <c r="A27" i="17"/>
  <c r="A27" i="19"/>
  <c r="A27" i="18"/>
  <c r="A27" i="13"/>
  <c r="A27" i="4"/>
  <c r="A24" i="12"/>
  <c r="Z29" i="20" l="1"/>
  <c r="Z27" i="22"/>
  <c r="Z28" i="19"/>
  <c r="Z28" i="13"/>
  <c r="A28" i="21"/>
  <c r="A28" i="22"/>
  <c r="A28" i="23"/>
  <c r="A28" i="20"/>
  <c r="A28" i="19"/>
  <c r="A28" i="13"/>
  <c r="A28" i="4"/>
  <c r="A28" i="18"/>
  <c r="A28" i="17"/>
  <c r="A25" i="12"/>
  <c r="Z30" i="20" l="1"/>
  <c r="Z28" i="22"/>
  <c r="Z29" i="19"/>
  <c r="Z29" i="13"/>
  <c r="A30" i="23"/>
  <c r="A30" i="20"/>
  <c r="A30" i="21"/>
  <c r="A30" i="22"/>
  <c r="A30" i="19"/>
  <c r="A30" i="18"/>
  <c r="A30" i="13"/>
  <c r="A30" i="4"/>
  <c r="A30" i="17"/>
  <c r="A29" i="20"/>
  <c r="A29" i="21"/>
  <c r="A29" i="22"/>
  <c r="A29" i="23"/>
  <c r="A29" i="18"/>
  <c r="A29" i="13"/>
  <c r="A29" i="4"/>
  <c r="A29" i="17"/>
  <c r="A29" i="19"/>
  <c r="A26" i="12"/>
  <c r="Z31" i="20" l="1"/>
  <c r="Z29" i="22"/>
  <c r="Z30" i="19"/>
  <c r="Z30" i="13"/>
  <c r="A31" i="22"/>
  <c r="A31" i="21"/>
  <c r="A31" i="23"/>
  <c r="A31" i="20"/>
  <c r="A31" i="19"/>
  <c r="A31" i="18"/>
  <c r="A31" i="13"/>
  <c r="A31" i="4"/>
  <c r="A31" i="17"/>
  <c r="A27" i="12"/>
  <c r="Z32" i="20" l="1"/>
  <c r="Z30" i="22"/>
  <c r="Z31" i="19"/>
  <c r="Z31" i="13"/>
  <c r="A32" i="21"/>
  <c r="A32" i="20"/>
  <c r="A32" i="22"/>
  <c r="A32" i="23"/>
  <c r="A32" i="4"/>
  <c r="A32" i="18"/>
  <c r="A32" i="13"/>
  <c r="A32" i="17"/>
  <c r="A32" i="19"/>
  <c r="A28" i="12"/>
  <c r="Z33" i="20" l="1"/>
  <c r="Z31" i="22"/>
  <c r="Z32" i="19"/>
  <c r="Z32" i="13"/>
  <c r="A33" i="20"/>
  <c r="A33" i="21"/>
  <c r="A33" i="22"/>
  <c r="A33" i="23"/>
  <c r="A33" i="13"/>
  <c r="A33" i="17"/>
  <c r="A33" i="19"/>
  <c r="A33" i="18"/>
  <c r="A33" i="4"/>
  <c r="A29" i="12"/>
  <c r="Z34" i="20" l="1"/>
  <c r="Z32" i="22"/>
  <c r="Z33" i="19"/>
  <c r="Z33" i="13"/>
  <c r="A34" i="23"/>
  <c r="A34" i="20"/>
  <c r="A34" i="21"/>
  <c r="A34" i="22"/>
  <c r="A34" i="17"/>
  <c r="A34" i="19"/>
  <c r="A34" i="18"/>
  <c r="A34" i="13"/>
  <c r="A34" i="4"/>
  <c r="A30" i="12"/>
  <c r="Z35" i="20" l="1"/>
  <c r="Z33" i="22"/>
  <c r="Z34" i="19"/>
  <c r="Z34" i="13"/>
  <c r="A35" i="20"/>
  <c r="A35" i="22"/>
  <c r="A35" i="23"/>
  <c r="A35" i="21"/>
  <c r="A35" i="17"/>
  <c r="A35" i="19"/>
  <c r="A35" i="18"/>
  <c r="A35" i="13"/>
  <c r="A35" i="4"/>
  <c r="A31" i="12"/>
  <c r="Z36" i="20" l="1"/>
  <c r="Z34" i="22"/>
  <c r="Z35" i="19"/>
  <c r="Z35" i="13"/>
  <c r="A36" i="21"/>
  <c r="A36" i="22"/>
  <c r="A36" i="23"/>
  <c r="A36" i="20"/>
  <c r="A36" i="19"/>
  <c r="A36" i="18"/>
  <c r="A36" i="13"/>
  <c r="A36" i="4"/>
  <c r="A36" i="17"/>
  <c r="A32" i="12"/>
  <c r="Z37" i="20" l="1"/>
  <c r="Z35" i="22"/>
  <c r="Z36" i="19"/>
  <c r="Z36" i="13"/>
  <c r="A37" i="20"/>
  <c r="A37" i="21"/>
  <c r="A37" i="22"/>
  <c r="A37" i="23"/>
  <c r="A37" i="19"/>
  <c r="A37" i="18"/>
  <c r="A37" i="13"/>
  <c r="A37" i="4"/>
  <c r="A37" i="17"/>
  <c r="A33" i="12"/>
  <c r="Z38" i="20" l="1"/>
  <c r="Z36" i="22"/>
  <c r="Z37" i="19"/>
  <c r="Z37" i="13"/>
  <c r="A38" i="23"/>
  <c r="A38" i="20"/>
  <c r="A38" i="21"/>
  <c r="A38" i="22"/>
  <c r="A38" i="19"/>
  <c r="A38" i="18"/>
  <c r="A38" i="13"/>
  <c r="A38" i="4"/>
  <c r="A38" i="17"/>
  <c r="A39" i="22"/>
  <c r="A39" i="23"/>
  <c r="A39" i="20"/>
  <c r="A39" i="21"/>
  <c r="A39" i="19"/>
  <c r="A39" i="18"/>
  <c r="A39" i="13"/>
  <c r="A39" i="4"/>
  <c r="A34" i="12"/>
  <c r="A39" i="17"/>
  <c r="Z39" i="20" l="1"/>
  <c r="Z37" i="22"/>
  <c r="Z38" i="19"/>
  <c r="Z38" i="13"/>
  <c r="A40" i="21"/>
  <c r="A40" i="22"/>
  <c r="A40" i="20"/>
  <c r="A40" i="23"/>
  <c r="A40" i="19"/>
  <c r="A40" i="4"/>
  <c r="A40" i="18"/>
  <c r="A40" i="13"/>
  <c r="A35" i="12"/>
  <c r="A40" i="17"/>
  <c r="Z40" i="20" l="1"/>
  <c r="Z38" i="22"/>
  <c r="Z39" i="19"/>
  <c r="Z39" i="13"/>
  <c r="A41" i="20"/>
  <c r="A41" i="21"/>
  <c r="A41" i="22"/>
  <c r="A41" i="23"/>
  <c r="A41" i="4"/>
  <c r="A41" i="19"/>
  <c r="A41" i="18"/>
  <c r="A41" i="13"/>
  <c r="A36" i="12"/>
  <c r="A41" i="17"/>
  <c r="Z41" i="20" l="1"/>
  <c r="Z39" i="22"/>
  <c r="Z40" i="19"/>
  <c r="Z40" i="13"/>
  <c r="A42" i="20"/>
  <c r="A42" i="23"/>
  <c r="A42" i="21"/>
  <c r="A42" i="22"/>
  <c r="A42" i="19"/>
  <c r="A42" i="18"/>
  <c r="A42" i="13"/>
  <c r="A42" i="4"/>
  <c r="A37" i="12"/>
  <c r="A42" i="17"/>
  <c r="Z42" i="20" l="1"/>
  <c r="Z40" i="22"/>
  <c r="Z41" i="19"/>
  <c r="Z41" i="13"/>
  <c r="A43" i="21"/>
  <c r="A43" i="22"/>
  <c r="A43" i="20"/>
  <c r="A43" i="23"/>
  <c r="A43" i="19"/>
  <c r="A43" i="18"/>
  <c r="A43" i="13"/>
  <c r="A43" i="4"/>
  <c r="A38" i="12"/>
  <c r="A43" i="17"/>
  <c r="Z43" i="20" l="1"/>
  <c r="Z41" i="22"/>
  <c r="Z42" i="19"/>
  <c r="Z42" i="13"/>
  <c r="A44" i="21"/>
  <c r="A44" i="22"/>
  <c r="A44" i="23"/>
  <c r="A44" i="20"/>
  <c r="A44" i="13"/>
  <c r="A44" i="19"/>
  <c r="A44" i="18"/>
  <c r="A44" i="4"/>
  <c r="A39" i="12"/>
  <c r="A44" i="17"/>
  <c r="Z44" i="20" l="1"/>
  <c r="Z42" i="22"/>
  <c r="Z43" i="19"/>
  <c r="Z43" i="13"/>
  <c r="A45" i="20"/>
  <c r="A45" i="21"/>
  <c r="A45" i="22"/>
  <c r="A45" i="23"/>
  <c r="A45" i="13"/>
  <c r="A45" i="4"/>
  <c r="A45" i="19"/>
  <c r="A45" i="18"/>
  <c r="A40" i="12"/>
  <c r="A45" i="17"/>
  <c r="Z45" i="20" l="1"/>
  <c r="Z43" i="22"/>
  <c r="Z44" i="19"/>
  <c r="Z44" i="13"/>
  <c r="A46" i="23"/>
  <c r="A46" i="20"/>
  <c r="A46" i="21"/>
  <c r="A46" i="22"/>
  <c r="A46" i="19"/>
  <c r="A46" i="18"/>
  <c r="A46" i="13"/>
  <c r="A46" i="4"/>
  <c r="A41" i="12"/>
  <c r="A46" i="17"/>
  <c r="Z46" i="20" l="1"/>
  <c r="Z44" i="22"/>
  <c r="Z45" i="19"/>
  <c r="Z45" i="13"/>
  <c r="A47" i="22"/>
  <c r="A47" i="23"/>
  <c r="A47" i="20"/>
  <c r="A47" i="21"/>
  <c r="A47" i="19"/>
  <c r="A47" i="18"/>
  <c r="A47" i="13"/>
  <c r="A47" i="4"/>
  <c r="A42" i="12"/>
  <c r="A47" i="17"/>
  <c r="Z47" i="20" l="1"/>
  <c r="Z45" i="22"/>
  <c r="Z46" i="19"/>
  <c r="Z46" i="13"/>
  <c r="A48" i="21"/>
  <c r="A48" i="22"/>
  <c r="A48" i="23"/>
  <c r="A48" i="20"/>
  <c r="A48" i="19"/>
  <c r="A48" i="13"/>
  <c r="A48" i="18"/>
  <c r="A48" i="4"/>
  <c r="A43" i="12"/>
  <c r="A48" i="17"/>
  <c r="Z48" i="20" l="1"/>
  <c r="Z46" i="22"/>
  <c r="Z47" i="19"/>
  <c r="Z47" i="13"/>
  <c r="A49" i="20"/>
  <c r="A49" i="21"/>
  <c r="A49" i="22"/>
  <c r="A49" i="23"/>
  <c r="A49" i="19"/>
  <c r="A49" i="13"/>
  <c r="A49" i="4"/>
  <c r="A49" i="18"/>
  <c r="A44" i="12"/>
  <c r="A49" i="17"/>
  <c r="Z49" i="20" l="1"/>
  <c r="Z47" i="22"/>
  <c r="Z48" i="19"/>
  <c r="Z48" i="13"/>
  <c r="A50" i="23"/>
  <c r="A50" i="20"/>
  <c r="A50" i="21"/>
  <c r="A50" i="22"/>
  <c r="A50" i="19"/>
  <c r="A50" i="18"/>
  <c r="A50" i="13"/>
  <c r="A50" i="4"/>
  <c r="A45" i="12"/>
  <c r="A50" i="17"/>
  <c r="Z50" i="20" l="1"/>
  <c r="Z48" i="22"/>
  <c r="Z49" i="19"/>
  <c r="Z49" i="13"/>
  <c r="A51" i="22"/>
  <c r="A51" i="23"/>
  <c r="A51" i="20"/>
  <c r="A51" i="21"/>
  <c r="A51" i="19"/>
  <c r="A51" i="18"/>
  <c r="A51" i="13"/>
  <c r="A51" i="4"/>
  <c r="A46" i="12"/>
  <c r="A51" i="17"/>
  <c r="Z51" i="20" l="1"/>
  <c r="Z49" i="22"/>
  <c r="Z50" i="19"/>
  <c r="Z50" i="13"/>
  <c r="A52" i="21"/>
  <c r="A52" i="22"/>
  <c r="A52" i="20"/>
  <c r="A52" i="23"/>
  <c r="A52" i="4"/>
  <c r="A52" i="19"/>
  <c r="A52" i="18"/>
  <c r="A52" i="13"/>
  <c r="A47" i="12"/>
  <c r="A52" i="17"/>
  <c r="Z52" i="20" l="1"/>
  <c r="Z50" i="22"/>
  <c r="Z51" i="19"/>
  <c r="Z51" i="13"/>
  <c r="A53" i="20"/>
  <c r="A53" i="21"/>
  <c r="A53" i="22"/>
  <c r="A53" i="23"/>
  <c r="A53" i="18"/>
  <c r="A53" i="19"/>
  <c r="A53" i="13"/>
  <c r="A53" i="4"/>
  <c r="A48" i="12"/>
  <c r="A53" i="17"/>
  <c r="Z53" i="20" l="1"/>
  <c r="Z51" i="22"/>
  <c r="Z52" i="19"/>
  <c r="Z52" i="13"/>
  <c r="A54" i="23"/>
  <c r="A54" i="20"/>
  <c r="A54" i="21"/>
  <c r="A54" i="22"/>
  <c r="A54" i="19"/>
  <c r="A54" i="18"/>
  <c r="A54" i="13"/>
  <c r="A54" i="4"/>
  <c r="A49" i="12"/>
  <c r="A54" i="17"/>
  <c r="Z54" i="20" l="1"/>
  <c r="Z52" i="22"/>
  <c r="Z53" i="19"/>
  <c r="Z53" i="13"/>
  <c r="A55" i="20"/>
  <c r="A55" i="22"/>
  <c r="A55" i="23"/>
  <c r="A55" i="21"/>
  <c r="A55" i="19"/>
  <c r="A55" i="18"/>
  <c r="A55" i="13"/>
  <c r="A55" i="4"/>
  <c r="A50" i="12"/>
  <c r="A55" i="17"/>
  <c r="Z55" i="20" l="1"/>
  <c r="Z53" i="22"/>
  <c r="Z54" i="19"/>
  <c r="Z54" i="13"/>
  <c r="A56" i="21"/>
  <c r="A56" i="20"/>
  <c r="A56" i="22"/>
  <c r="A56" i="23"/>
  <c r="A56" i="18"/>
  <c r="A56" i="4"/>
  <c r="A56" i="19"/>
  <c r="A56" i="13"/>
  <c r="A51" i="12"/>
  <c r="A56" i="17"/>
  <c r="Z56" i="20" l="1"/>
  <c r="Z54" i="22"/>
  <c r="Z55" i="19"/>
  <c r="Z55" i="13"/>
  <c r="A57" i="20"/>
  <c r="A57" i="21"/>
  <c r="A57" i="22"/>
  <c r="A57" i="23"/>
  <c r="A57" i="19"/>
  <c r="A57" i="18"/>
  <c r="A57" i="13"/>
  <c r="A57" i="4"/>
  <c r="A52" i="12"/>
  <c r="A57" i="17"/>
  <c r="Z57" i="20" l="1"/>
  <c r="Z55" i="22"/>
  <c r="Z56" i="19"/>
  <c r="Z56" i="13"/>
  <c r="A58" i="23"/>
  <c r="A58" i="20"/>
  <c r="A58" i="21"/>
  <c r="A58" i="22"/>
  <c r="A58" i="19"/>
  <c r="A58" i="18"/>
  <c r="A58" i="13"/>
  <c r="A58" i="4"/>
  <c r="A53" i="12"/>
  <c r="A58" i="17"/>
  <c r="Z58" i="20" l="1"/>
  <c r="Z56" i="22"/>
  <c r="Z57" i="19"/>
  <c r="Z57" i="13"/>
  <c r="A59" i="22"/>
  <c r="A59" i="20"/>
  <c r="A59" i="23"/>
  <c r="A59" i="21"/>
  <c r="A59" i="19"/>
  <c r="A59" i="18"/>
  <c r="A59" i="13"/>
  <c r="A59" i="4"/>
  <c r="A54" i="12"/>
  <c r="A59" i="17"/>
  <c r="Z59" i="20" l="1"/>
  <c r="Z57" i="22"/>
  <c r="Z58" i="19"/>
  <c r="Z58" i="13"/>
  <c r="A60" i="21"/>
  <c r="A60" i="22"/>
  <c r="A60" i="20"/>
  <c r="A60" i="23"/>
  <c r="A60" i="18"/>
  <c r="A60" i="19"/>
  <c r="A60" i="13"/>
  <c r="A60" i="4"/>
  <c r="A55" i="12"/>
  <c r="A60" i="17"/>
  <c r="Z60" i="20" l="1"/>
  <c r="Z58" i="22"/>
  <c r="Z59" i="19"/>
  <c r="Z59" i="13"/>
  <c r="A61" i="20"/>
  <c r="A61" i="21"/>
  <c r="A61" i="22"/>
  <c r="A61" i="23"/>
  <c r="A61" i="13"/>
  <c r="A61" i="4"/>
  <c r="A61" i="19"/>
  <c r="A61" i="18"/>
  <c r="A56" i="12"/>
  <c r="A61" i="17"/>
  <c r="Z61" i="20" l="1"/>
  <c r="Z59" i="22"/>
  <c r="Z60" i="19"/>
  <c r="Z60" i="13"/>
  <c r="A62" i="23"/>
  <c r="A62" i="20"/>
  <c r="A62" i="21"/>
  <c r="A62" i="22"/>
  <c r="A62" i="19"/>
  <c r="A62" i="18"/>
  <c r="A62" i="13"/>
  <c r="A62" i="4"/>
  <c r="A57" i="12"/>
  <c r="A62" i="17"/>
  <c r="Z62" i="20" l="1"/>
  <c r="Z60" i="22"/>
  <c r="Z61" i="19"/>
  <c r="Z61" i="13"/>
  <c r="A63" i="22"/>
  <c r="A63" i="23"/>
  <c r="A63" i="20"/>
  <c r="A63" i="21"/>
  <c r="A63" i="19"/>
  <c r="A63" i="18"/>
  <c r="A63" i="13"/>
  <c r="A63" i="4"/>
  <c r="A58" i="12"/>
  <c r="A63" i="17"/>
  <c r="Z63" i="20" l="1"/>
  <c r="Z61" i="22"/>
  <c r="Z62" i="19"/>
  <c r="Z62" i="13"/>
  <c r="A64" i="21"/>
  <c r="A64" i="22"/>
  <c r="A64" i="23"/>
  <c r="A64" i="20"/>
  <c r="A64" i="18"/>
  <c r="A64" i="13"/>
  <c r="A64" i="4"/>
  <c r="A64" i="19"/>
  <c r="A59" i="12"/>
  <c r="A64" i="17"/>
  <c r="Z64" i="20" l="1"/>
  <c r="Z62" i="22"/>
  <c r="Z63" i="19"/>
  <c r="Z63" i="13"/>
  <c r="A65" i="20"/>
  <c r="A65" i="21"/>
  <c r="A65" i="22"/>
  <c r="A65" i="23"/>
  <c r="A65" i="18"/>
  <c r="A65" i="13"/>
  <c r="A65" i="4"/>
  <c r="A65" i="19"/>
  <c r="A60" i="12"/>
  <c r="A65" i="17"/>
  <c r="Z65" i="20" l="1"/>
  <c r="Z63" i="22"/>
  <c r="Z64" i="19"/>
  <c r="Z64" i="13"/>
  <c r="A66" i="23"/>
  <c r="A66" i="20"/>
  <c r="A66" i="21"/>
  <c r="A66" i="22"/>
  <c r="A66" i="19"/>
  <c r="A66" i="18"/>
  <c r="A66" i="13"/>
  <c r="A66" i="4"/>
  <c r="A61" i="12"/>
  <c r="A66" i="17"/>
  <c r="Z66" i="20" l="1"/>
  <c r="Z64" i="22"/>
  <c r="Z65" i="19"/>
  <c r="Z65" i="13"/>
  <c r="A67" i="22"/>
  <c r="A67" i="23"/>
  <c r="A67" i="20"/>
  <c r="A67" i="21"/>
  <c r="A67" i="19"/>
  <c r="A67" i="18"/>
  <c r="A67" i="13"/>
  <c r="A67" i="4"/>
  <c r="A62" i="12"/>
  <c r="A67" i="17"/>
  <c r="Z67" i="20" l="1"/>
  <c r="Z65" i="22"/>
  <c r="Z66" i="19"/>
  <c r="Z66" i="13"/>
  <c r="A68" i="21"/>
  <c r="A68" i="22"/>
  <c r="A68" i="23"/>
  <c r="A68" i="20"/>
  <c r="A68" i="13"/>
  <c r="A68" i="4"/>
  <c r="A68" i="19"/>
  <c r="A68" i="18"/>
  <c r="A63" i="12"/>
  <c r="A68" i="17"/>
  <c r="Z68" i="20" l="1"/>
  <c r="Z66" i="22"/>
  <c r="Z67" i="19"/>
  <c r="Z67" i="13"/>
  <c r="A69" i="20"/>
  <c r="A69" i="21"/>
  <c r="A69" i="22"/>
  <c r="A69" i="23"/>
  <c r="A69" i="18"/>
  <c r="A69" i="19"/>
  <c r="A69" i="13"/>
  <c r="A69" i="4"/>
  <c r="A64" i="12"/>
  <c r="A69" i="17"/>
  <c r="Z69" i="20" l="1"/>
  <c r="Z67" i="22"/>
  <c r="Z68" i="19"/>
  <c r="Z68" i="13"/>
  <c r="A70" i="23"/>
  <c r="A70" i="20"/>
  <c r="A70" i="21"/>
  <c r="A70" i="22"/>
  <c r="A70" i="19"/>
  <c r="A70" i="18"/>
  <c r="A70" i="13"/>
  <c r="A70" i="4"/>
  <c r="A65" i="12"/>
  <c r="A70" i="17"/>
  <c r="Z70" i="20" l="1"/>
  <c r="Z68" i="22"/>
  <c r="Z69" i="19"/>
  <c r="Z69" i="13"/>
  <c r="A71" i="22"/>
  <c r="A71" i="23"/>
  <c r="A71" i="20"/>
  <c r="A71" i="21"/>
  <c r="A71" i="19"/>
  <c r="A71" i="18"/>
  <c r="A71" i="13"/>
  <c r="A71" i="4"/>
  <c r="A66" i="12"/>
  <c r="A71" i="17"/>
  <c r="Z71" i="20" l="1"/>
  <c r="Z69" i="22"/>
  <c r="Z70" i="19"/>
  <c r="Z70" i="13"/>
  <c r="A72" i="21"/>
  <c r="A72" i="22"/>
  <c r="A72" i="23"/>
  <c r="A72" i="20"/>
  <c r="A72" i="13"/>
  <c r="A72" i="19"/>
  <c r="A72" i="18"/>
  <c r="A72" i="4"/>
  <c r="A67" i="12"/>
  <c r="A72" i="17"/>
  <c r="Z72" i="20" l="1"/>
  <c r="Z70" i="22"/>
  <c r="Z71" i="19"/>
  <c r="Z71" i="13"/>
  <c r="A73" i="20"/>
  <c r="A73" i="21"/>
  <c r="A73" i="22"/>
  <c r="A73" i="23"/>
  <c r="A73" i="4"/>
  <c r="A73" i="19"/>
  <c r="A73" i="18"/>
  <c r="A73" i="13"/>
  <c r="A68" i="12"/>
  <c r="A73" i="17"/>
  <c r="Z73" i="20" l="1"/>
  <c r="Z71" i="22"/>
  <c r="Z72" i="19"/>
  <c r="Z72" i="13"/>
  <c r="A74" i="23"/>
  <c r="A74" i="20"/>
  <c r="A74" i="21"/>
  <c r="A74" i="22"/>
  <c r="A74" i="19"/>
  <c r="A74" i="18"/>
  <c r="A74" i="13"/>
  <c r="A74" i="4"/>
  <c r="A69" i="12"/>
  <c r="A74" i="17"/>
  <c r="Z74" i="20" l="1"/>
  <c r="Z72" i="22"/>
  <c r="Z73" i="19"/>
  <c r="Z73" i="13"/>
  <c r="A75" i="22"/>
  <c r="A75" i="20"/>
  <c r="A75" i="23"/>
  <c r="A75" i="21"/>
  <c r="A75" i="19"/>
  <c r="A75" i="18"/>
  <c r="A75" i="13"/>
  <c r="A75" i="4"/>
  <c r="A70" i="12"/>
  <c r="A75" i="17"/>
  <c r="Z75" i="20" l="1"/>
  <c r="Z73" i="22"/>
  <c r="Z74" i="19"/>
  <c r="Z74" i="13"/>
  <c r="A76" i="21"/>
  <c r="A76" i="20"/>
  <c r="A76" i="22"/>
  <c r="A76" i="23"/>
  <c r="A76" i="19"/>
  <c r="A76" i="18"/>
  <c r="A76" i="13"/>
  <c r="A76" i="4"/>
  <c r="A71" i="12"/>
  <c r="A76" i="17"/>
  <c r="Z76" i="20" l="1"/>
  <c r="Z74" i="22"/>
  <c r="Z75" i="19"/>
  <c r="Z75" i="13"/>
  <c r="A77" i="20"/>
  <c r="A77" i="21"/>
  <c r="A77" i="22"/>
  <c r="A77" i="23"/>
  <c r="A77" i="13"/>
  <c r="A77" i="4"/>
  <c r="A77" i="19"/>
  <c r="A77" i="18"/>
  <c r="A72" i="12"/>
  <c r="A77" i="17"/>
  <c r="Z77" i="20" l="1"/>
  <c r="Z75" i="22"/>
  <c r="Z76" i="19"/>
  <c r="Z76" i="13"/>
  <c r="A78" i="23"/>
  <c r="A78" i="20"/>
  <c r="A78" i="21"/>
  <c r="A78" i="22"/>
  <c r="A78" i="19"/>
  <c r="A78" i="18"/>
  <c r="A78" i="13"/>
  <c r="A78" i="4"/>
  <c r="A73" i="12"/>
  <c r="A78" i="17"/>
  <c r="Z78" i="20" l="1"/>
  <c r="Z76" i="22"/>
  <c r="Z77" i="19"/>
  <c r="Z77" i="13"/>
  <c r="A79" i="22"/>
  <c r="A79" i="23"/>
  <c r="A79" i="20"/>
  <c r="A79" i="21"/>
  <c r="A79" i="19"/>
  <c r="A79" i="18"/>
  <c r="A79" i="13"/>
  <c r="A79" i="4"/>
  <c r="A74" i="12"/>
  <c r="A79" i="17"/>
  <c r="Z79" i="20" l="1"/>
  <c r="Z77" i="22"/>
  <c r="Z78" i="19"/>
  <c r="Z78" i="13"/>
  <c r="A80" i="21"/>
  <c r="A80" i="20"/>
  <c r="A80" i="22"/>
  <c r="A80" i="23"/>
  <c r="A80" i="4"/>
  <c r="A80" i="19"/>
  <c r="A80" i="13"/>
  <c r="A80" i="18"/>
  <c r="A75" i="12"/>
  <c r="A80" i="17"/>
  <c r="Z80" i="20" l="1"/>
  <c r="Z78" i="22"/>
  <c r="Z79" i="19"/>
  <c r="Z79" i="13"/>
  <c r="A81" i="20"/>
  <c r="A81" i="21"/>
  <c r="A81" i="22"/>
  <c r="A81" i="23"/>
  <c r="A81" i="13"/>
  <c r="A81" i="19"/>
  <c r="A81" i="18"/>
  <c r="A81" i="4"/>
  <c r="A76" i="12"/>
  <c r="A81" i="17"/>
  <c r="Z81" i="20" l="1"/>
  <c r="Z79" i="22"/>
  <c r="Z80" i="19"/>
  <c r="Z80" i="13"/>
  <c r="A82" i="23"/>
  <c r="A82" i="20"/>
  <c r="A82" i="21"/>
  <c r="A82" i="22"/>
  <c r="A82" i="19"/>
  <c r="A82" i="18"/>
  <c r="A82" i="13"/>
  <c r="A82" i="4"/>
  <c r="A77" i="12"/>
  <c r="A82" i="17"/>
  <c r="Z82" i="20" l="1"/>
  <c r="Z80" i="22"/>
  <c r="Z81" i="19"/>
  <c r="Z81" i="13"/>
  <c r="A83" i="22"/>
  <c r="A83" i="23"/>
  <c r="A83" i="20"/>
  <c r="A83" i="21"/>
  <c r="A83" i="19"/>
  <c r="A83" i="18"/>
  <c r="A83" i="13"/>
  <c r="A83" i="4"/>
  <c r="A78" i="12"/>
  <c r="A83" i="17"/>
  <c r="Z83" i="20" l="1"/>
  <c r="Z81" i="22"/>
  <c r="Z82" i="19"/>
  <c r="Z82" i="13"/>
  <c r="A84" i="21"/>
  <c r="A84" i="22"/>
  <c r="A84" i="20"/>
  <c r="A84" i="23"/>
  <c r="A84" i="18"/>
  <c r="A84" i="4"/>
  <c r="A84" i="19"/>
  <c r="A84" i="13"/>
  <c r="A79" i="12"/>
  <c r="A84" i="17"/>
  <c r="Z84" i="20" l="1"/>
  <c r="Z82" i="22"/>
  <c r="Z83" i="19"/>
  <c r="Z83" i="13"/>
  <c r="A85" i="20"/>
  <c r="A85" i="21"/>
  <c r="A85" i="22"/>
  <c r="A85" i="23"/>
  <c r="A85" i="18"/>
  <c r="A85" i="19"/>
  <c r="A85" i="13"/>
  <c r="A85" i="4"/>
  <c r="A80" i="12"/>
  <c r="A85" i="17"/>
  <c r="Z85" i="20" l="1"/>
  <c r="Z83" i="22"/>
  <c r="Z84" i="19"/>
  <c r="Z84" i="13"/>
  <c r="A86" i="23"/>
  <c r="A86" i="20"/>
  <c r="A86" i="21"/>
  <c r="A86" i="22"/>
  <c r="A86" i="19"/>
  <c r="A86" i="18"/>
  <c r="A86" i="13"/>
  <c r="A86" i="4"/>
  <c r="A81" i="12"/>
  <c r="A86" i="17"/>
  <c r="Z86" i="20" l="1"/>
  <c r="Z84" i="22"/>
  <c r="Z85" i="19"/>
  <c r="Z85" i="13"/>
  <c r="A87" i="22"/>
  <c r="A87" i="23"/>
  <c r="A87" i="20"/>
  <c r="A87" i="21"/>
  <c r="A87" i="19"/>
  <c r="A87" i="18"/>
  <c r="A87" i="13"/>
  <c r="A87" i="4"/>
  <c r="A82" i="12"/>
  <c r="A87" i="17"/>
  <c r="Z87" i="20" l="1"/>
  <c r="Z85" i="22"/>
  <c r="Z86" i="19"/>
  <c r="Z86" i="13"/>
  <c r="A88" i="21"/>
  <c r="A88" i="20"/>
  <c r="A88" i="22"/>
  <c r="A88" i="23"/>
  <c r="A88" i="18"/>
  <c r="A88" i="4"/>
  <c r="A88" i="19"/>
  <c r="A88" i="13"/>
  <c r="A83" i="12"/>
  <c r="A88" i="17"/>
  <c r="Z88" i="20" l="1"/>
  <c r="Z86" i="22"/>
  <c r="Z87" i="19"/>
  <c r="Z87" i="13"/>
  <c r="A89" i="20"/>
  <c r="A89" i="21"/>
  <c r="A89" i="22"/>
  <c r="A89" i="23"/>
  <c r="A89" i="18"/>
  <c r="A89" i="13"/>
  <c r="A89" i="4"/>
  <c r="A89" i="19"/>
  <c r="A84" i="12"/>
  <c r="A89" i="17"/>
  <c r="Z89" i="20" l="1"/>
  <c r="Z87" i="22"/>
  <c r="Z88" i="19"/>
  <c r="Z88" i="13"/>
  <c r="A90" i="23"/>
  <c r="A90" i="20"/>
  <c r="A90" i="21"/>
  <c r="A90" i="22"/>
  <c r="A90" i="19"/>
  <c r="A90" i="18"/>
  <c r="A90" i="13"/>
  <c r="A90" i="4"/>
  <c r="A85" i="12"/>
  <c r="A90" i="17"/>
  <c r="Z90" i="20" l="1"/>
  <c r="Z88" i="22"/>
  <c r="Z89" i="19"/>
  <c r="Z89" i="13"/>
  <c r="A91" i="22"/>
  <c r="A91" i="23"/>
  <c r="A91" i="20"/>
  <c r="A91" i="21"/>
  <c r="A91" i="19"/>
  <c r="A91" i="18"/>
  <c r="A91" i="13"/>
  <c r="A91" i="4"/>
  <c r="A86" i="12"/>
  <c r="A91" i="17"/>
  <c r="Z91" i="20" l="1"/>
  <c r="Z89" i="22"/>
  <c r="Z90" i="19"/>
  <c r="Z90" i="13"/>
  <c r="A92" i="21"/>
  <c r="A92" i="22"/>
  <c r="A92" i="23"/>
  <c r="A92" i="20"/>
  <c r="A92" i="13"/>
  <c r="A92" i="19"/>
  <c r="A92" i="18"/>
  <c r="A92" i="4"/>
  <c r="A87" i="12"/>
  <c r="A92" i="17"/>
  <c r="Z92" i="20" l="1"/>
  <c r="Z90" i="22"/>
  <c r="Z91" i="19"/>
  <c r="Z91" i="13"/>
  <c r="A93" i="20"/>
  <c r="A93" i="21"/>
  <c r="A93" i="22"/>
  <c r="A93" i="23"/>
  <c r="A93" i="19"/>
  <c r="A93" i="13"/>
  <c r="A93" i="18"/>
  <c r="A93" i="4"/>
  <c r="A88" i="12"/>
  <c r="A93" i="17"/>
  <c r="Z93" i="20" l="1"/>
  <c r="Z91" i="22"/>
  <c r="Z92" i="19"/>
  <c r="Z92" i="13"/>
  <c r="A94" i="23"/>
  <c r="A94" i="20"/>
  <c r="A94" i="21"/>
  <c r="A94" i="22"/>
  <c r="A94" i="19"/>
  <c r="A94" i="18"/>
  <c r="A94" i="13"/>
  <c r="A94" i="4"/>
  <c r="A89" i="12"/>
  <c r="A94" i="17"/>
  <c r="Z94" i="20" l="1"/>
  <c r="Z92" i="22"/>
  <c r="Z93" i="19"/>
  <c r="Z93" i="13"/>
  <c r="A95" i="20"/>
  <c r="A95" i="22"/>
  <c r="A95" i="23"/>
  <c r="A95" i="21"/>
  <c r="A95" i="19"/>
  <c r="A95" i="18"/>
  <c r="A95" i="13"/>
  <c r="A95" i="4"/>
  <c r="A90" i="12"/>
  <c r="A95" i="17"/>
  <c r="Z95" i="20" l="1"/>
  <c r="Z93" i="22"/>
  <c r="Z94" i="19"/>
  <c r="Z94" i="13"/>
  <c r="A96" i="21"/>
  <c r="A96" i="22"/>
  <c r="A96" i="23"/>
  <c r="A96" i="20"/>
  <c r="A96" i="19"/>
  <c r="A96" i="13"/>
  <c r="A96" i="18"/>
  <c r="A96" i="4"/>
  <c r="A91" i="12"/>
  <c r="A96" i="17"/>
  <c r="Z96" i="20" l="1"/>
  <c r="Z94" i="22"/>
  <c r="Z95" i="19"/>
  <c r="Z95" i="13"/>
  <c r="A97" i="20"/>
  <c r="A97" i="21"/>
  <c r="A97" i="22"/>
  <c r="A97" i="23"/>
  <c r="A97" i="4"/>
  <c r="A97" i="19"/>
  <c r="A97" i="18"/>
  <c r="A97" i="13"/>
  <c r="A92" i="12"/>
  <c r="A97" i="17"/>
  <c r="Z97" i="20" l="1"/>
  <c r="Z95" i="22"/>
  <c r="Z96" i="19"/>
  <c r="Z96" i="13"/>
  <c r="A98" i="23"/>
  <c r="A98" i="20"/>
  <c r="A98" i="21"/>
  <c r="A98" i="22"/>
  <c r="A98" i="19"/>
  <c r="A98" i="18"/>
  <c r="A98" i="13"/>
  <c r="A98" i="4"/>
  <c r="A93" i="12"/>
  <c r="A98" i="17"/>
  <c r="Z98" i="20" l="1"/>
  <c r="Z96" i="22"/>
  <c r="Z97" i="19"/>
  <c r="Z97" i="13"/>
  <c r="A99" i="22"/>
  <c r="A99" i="23"/>
  <c r="A99" i="20"/>
  <c r="A99" i="21"/>
  <c r="A99" i="19"/>
  <c r="A99" i="18"/>
  <c r="A99" i="13"/>
  <c r="A99" i="4"/>
  <c r="A94" i="12"/>
  <c r="A99" i="17"/>
  <c r="Z99" i="20" l="1"/>
  <c r="Z97" i="22"/>
  <c r="Z98" i="19"/>
  <c r="Z98" i="13"/>
  <c r="A100" i="21"/>
  <c r="A100" i="22"/>
  <c r="A100" i="23"/>
  <c r="A100" i="20"/>
  <c r="A100" i="18"/>
  <c r="A100" i="4"/>
  <c r="A100" i="19"/>
  <c r="A100" i="13"/>
  <c r="A95" i="12"/>
  <c r="A100" i="17"/>
  <c r="Z100" i="20" l="1"/>
  <c r="Z98" i="22"/>
  <c r="Z99" i="19"/>
  <c r="Z99" i="13"/>
  <c r="A101" i="20"/>
  <c r="A101" i="21"/>
  <c r="A101" i="22"/>
  <c r="A101" i="23"/>
  <c r="A101" i="18"/>
  <c r="A101" i="4"/>
  <c r="A101" i="19"/>
  <c r="A101" i="13"/>
  <c r="A96" i="12"/>
  <c r="A101" i="17"/>
  <c r="Z101" i="20" l="1"/>
  <c r="Z99" i="22"/>
  <c r="Z100" i="19"/>
  <c r="Z100" i="13"/>
  <c r="A102" i="23"/>
  <c r="A102" i="20"/>
  <c r="A102" i="21"/>
  <c r="A102" i="22"/>
  <c r="A102" i="19"/>
  <c r="A102" i="18"/>
  <c r="A102" i="13"/>
  <c r="A102" i="4"/>
  <c r="A97" i="12"/>
  <c r="A102" i="17"/>
  <c r="Z102" i="20" l="1"/>
  <c r="Z100" i="22"/>
  <c r="Z101" i="19"/>
  <c r="Z101" i="13"/>
  <c r="A103" i="22"/>
  <c r="A103" i="23"/>
  <c r="A103" i="20"/>
  <c r="A103" i="21"/>
  <c r="A103" i="19"/>
  <c r="A103" i="18"/>
  <c r="A103" i="13"/>
  <c r="A103" i="4"/>
  <c r="A98" i="12"/>
  <c r="A103" i="17"/>
  <c r="Z103" i="20" l="1"/>
  <c r="Z104"/>
  <c r="Z101" i="22"/>
  <c r="Z102" i="19"/>
  <c r="Z102" i="13"/>
  <c r="A104" i="21"/>
  <c r="A104" i="22"/>
  <c r="A104" i="23"/>
  <c r="A104" i="20"/>
  <c r="A104" i="19"/>
  <c r="A104" i="18"/>
  <c r="A104" i="13"/>
  <c r="A104" i="4"/>
  <c r="A99" i="12"/>
  <c r="A104" i="17"/>
  <c r="Z102" i="22" l="1"/>
  <c r="Z103" i="19"/>
  <c r="Z104"/>
  <c r="Z103" i="13"/>
  <c r="Z104"/>
  <c r="A100" i="12"/>
  <c r="Z103" i="22" l="1"/>
  <c r="Z104"/>
  <c r="A101" i="12"/>
  <c r="A102" l="1"/>
  <c r="A103" l="1"/>
  <c r="A104" l="1"/>
  <c r="Z9" i="13"/>
</calcChain>
</file>

<file path=xl/sharedStrings.xml><?xml version="1.0" encoding="utf-8"?>
<sst xmlns="http://schemas.openxmlformats.org/spreadsheetml/2006/main" count="505" uniqueCount="331">
  <si>
    <t xml:space="preserve">શાળાનું નામ :- </t>
  </si>
  <si>
    <t xml:space="preserve">ગામનું નામ :- </t>
  </si>
  <si>
    <t>શાળાનો ડાયસકોડ :-</t>
  </si>
  <si>
    <t>તાલુકો :-</t>
  </si>
  <si>
    <t>જિલ્લો :-</t>
  </si>
  <si>
    <t>સી.આર.સી. :-</t>
  </si>
  <si>
    <t xml:space="preserve">ધોરણ અને વર્ગ :- </t>
  </si>
  <si>
    <t>શૈક્ષણિક વર્ષ :-</t>
  </si>
  <si>
    <t xml:space="preserve">શાળાની માહિતી </t>
  </si>
  <si>
    <t>ક્રમ</t>
  </si>
  <si>
    <t>વિદ્યાર્થીનું નામ</t>
  </si>
  <si>
    <t>ધોરણ અને વર્ગ :-</t>
  </si>
  <si>
    <t xml:space="preserve">વિદ્યાર્થીની માહિતી </t>
  </si>
  <si>
    <t>અભ્યાસક્રમ પ્રમાણે પ્રતિનિધિત્વરૂપ હેતુઓ (મહત્તમ :- ૨૦)</t>
  </si>
  <si>
    <t>√</t>
  </si>
  <si>
    <t>×</t>
  </si>
  <si>
    <t>40 માંથી મેળવેલ ગુણ</t>
  </si>
  <si>
    <t>વિષય :-</t>
  </si>
  <si>
    <t>સત્ર :-</t>
  </si>
  <si>
    <t>વર્ષ :-</t>
  </si>
  <si>
    <t>પરિશિષ્ટ - A</t>
  </si>
  <si>
    <t xml:space="preserve">રચનાત્મક મૂલ્યાંકન </t>
  </si>
  <si>
    <t>શાળાકીય સર્વગ્રાહી મૂલ્યાંકન</t>
  </si>
  <si>
    <t xml:space="preserve">પત્રક - અ </t>
  </si>
  <si>
    <t>ધોરણ :-</t>
  </si>
  <si>
    <t>રચનાત્મક મૂલ્યાંકન પત્રક</t>
  </si>
  <si>
    <t>શાળાનું નામ :-</t>
  </si>
  <si>
    <t>ગામ :-</t>
  </si>
  <si>
    <t>પરિણામની તારીખ :-</t>
  </si>
  <si>
    <t>સી.આર.સી :-</t>
  </si>
  <si>
    <t>વર્ગ શિક્ષકનું નામ :-</t>
  </si>
  <si>
    <t>વર્ગ શિક્ષકની સહી</t>
  </si>
  <si>
    <t>આચાર્યશ્રીની સહી/સિક્કા</t>
  </si>
  <si>
    <t xml:space="preserve">પરિણામની તારીખ :- </t>
  </si>
  <si>
    <t xml:space="preserve">MADE BY </t>
  </si>
  <si>
    <t>Pradipsinh.P.Sisodiya</t>
  </si>
  <si>
    <t>Contect No. :- 9428313097</t>
  </si>
  <si>
    <t xml:space="preserve">? </t>
  </si>
  <si>
    <t>વિષય શિક્ષકની સહી</t>
  </si>
  <si>
    <t>આચાર્યની સહી/સિક્કા</t>
  </si>
  <si>
    <r>
      <t xml:space="preserve">દરેક વિષયની જરૂરિયાત મુજબ </t>
    </r>
    <r>
      <rPr>
        <sz val="14"/>
        <color rgb="FFFF0000"/>
        <rFont val="Arial Unicode MS"/>
        <family val="2"/>
      </rPr>
      <t>A4</t>
    </r>
    <r>
      <rPr>
        <sz val="14"/>
        <color rgb="FF002060"/>
        <rFont val="Arial Unicode MS"/>
        <family val="2"/>
      </rPr>
      <t xml:space="preserve"> સાઇઝના કાગળ પર પ્રિંટ કાઢી શકાશે.</t>
    </r>
  </si>
  <si>
    <t>આ sheet ના ઉપયોગ માટેના સામાન્ય સૂચનો :-</t>
  </si>
  <si>
    <t>પ્રથમ</t>
  </si>
  <si>
    <t>ગુજરાતી</t>
  </si>
  <si>
    <t>ગણિત</t>
  </si>
  <si>
    <t>પર્યાવરણ</t>
  </si>
  <si>
    <t>દ્વિતીય</t>
  </si>
  <si>
    <t>હિન્દી</t>
  </si>
  <si>
    <t>અંગ્રેજી</t>
  </si>
  <si>
    <t>સત્રાંતે વિદ્યાર્થીઓએ મેળવેલ જે તે  નિશાનીઓની સંખ્યા</t>
  </si>
  <si>
    <t>રાષ્ટ્રીય ફળ કેરી</t>
  </si>
  <si>
    <t>આકાર અને ખૂણા</t>
  </si>
  <si>
    <t>કેટલા ચોરસ</t>
  </si>
  <si>
    <t xml:space="preserve"> ભાગ અને પૂર્ણ</t>
  </si>
  <si>
    <t xml:space="preserve"> તે સરખું દેખાય છે</t>
  </si>
  <si>
    <t xml:space="preserve"> હું મારો ગુણક હું તારો અવયવ</t>
  </si>
  <si>
    <t>કાવ્યનું ભાવવાહી પઠન કરે અને ગાન કરી શકશે</t>
  </si>
  <si>
    <t>સાદી અને જાણીતી બાબતો વિશે ખચકાયા વિના સહજ રીતે બોલી શકશે</t>
  </si>
  <si>
    <t xml:space="preserve">જિજ્ઞાસા પ્રશ્નો અને તેના જવાબ આપી તેમજ લખી શકશે </t>
  </si>
  <si>
    <t xml:space="preserve">યોગ્ય મરોડ સાથે બે શબ્દો વચ્ચે યોગ્ય અંતર રાખી વિરામ ચિન્હો અનુલેખન કરી શકશે </t>
  </si>
  <si>
    <t>અધુરી કાવ્યપંક્તિ પૂર્ણ કરશે તથા પત્ર અને મુદ્દા પરથી વાર્તા લેખન કરી શકશે</t>
  </si>
  <si>
    <t xml:space="preserve">સ્થાનિક બોલી અને ભાષાના શબ્દ નો માન્ય ભાષામાં અર્થ શોધી શબ્દકોશનો ઉપયોગ કરી શકશે </t>
  </si>
  <si>
    <t xml:space="preserve">સંકેત ના બોર્ડ સમય પત્ર સમાચાર પત્રો સામયિકોનું સમજપૂર્વક વાંચન કરશે અને ઉપયોગ કરી શકશે </t>
  </si>
  <si>
    <t>વિરામ ચિન્હો લિંગ વચન ક્રિયાપદ વિશેષણ નો સમજીને ઉપયોગ કરે છે</t>
  </si>
  <si>
    <t>દસ કરોડ સુધીની સંખ્યા ઓ જાણે છે</t>
  </si>
  <si>
    <t xml:space="preserve">કેરી આધારિત વિવિધ ભાત ચિત્રો આકાર છે અપૂર્ણાકો વિશે સમજ મેળવે </t>
  </si>
  <si>
    <t xml:space="preserve">બંધ અને ખુલ્લા આકારો વિષે સમજે છે </t>
  </si>
  <si>
    <t>ખૂણા ના વિવિધ પ્રકારો વર્ગીકરણ કરે અને દોરે</t>
  </si>
  <si>
    <t xml:space="preserve">ઘડિયા નો સમય તથા બે કાંટા વચ્ચે બનતા ખૂણા વિશેષ સમજે અને દોરી શકે </t>
  </si>
  <si>
    <t xml:space="preserve">ભાત ચિત્રો ને આધારે પેટન ની ગણતરી કરી ચોક્કસ આકાર બનાવે </t>
  </si>
  <si>
    <t>પરિમિતિ સમજી શકે છે અને તેના આધારિત કોયડા ઉકેલે</t>
  </si>
  <si>
    <t>ક્ષેત્રફળ વિશે સમજે છે અને ગ્રાફ પેપર ની મદદથી શેત્રફળ શોધો</t>
  </si>
  <si>
    <t xml:space="preserve">આકારો અને તેના વિવિધ ભાગો વિશે સમજે </t>
  </si>
  <si>
    <t xml:space="preserve">આપેલ અપૂર્ણાંકોને ઓળખે અને એના સમ અપૂર્ણાંક બનાવે </t>
  </si>
  <si>
    <t>દશાંશ અપૂર્ણાંક માં રૂપાંતર કરે</t>
  </si>
  <si>
    <t>દશાંશ અપૂર્ણાંક આધારિત કોયડા ઉકેલ</t>
  </si>
  <si>
    <t>આકારો કે વસ્તુઓની પ્રતિબિંબની સમિતિ વિશે જાણે અને સમજે</t>
  </si>
  <si>
    <t>વિવિધ દ્વિપરિમાણીય આકારો ને તેમના પરિભ્રમણથી ઓળખે</t>
  </si>
  <si>
    <t>પેટન ના નિયમાનુસાર દાખલા ગણતરી કરી શકે</t>
  </si>
  <si>
    <t>સંખ્યાના અવયવ અને અવયવી વિશે સમજે છે</t>
  </si>
  <si>
    <t>તેમના આધારિત કોડા ઉકેલે છે અને તેમની વચ્ચે નો ભેદ તારવી શકે છે</t>
  </si>
  <si>
    <t>વિવિધ ચિત્રાત્મક નું પરિભ્રમણ સમજે અને ફેરવે છે</t>
  </si>
  <si>
    <t>વિવિધ સંખ્યાત્મક આકારાત્મક પેટર્ન સમજે અને આગળ વધારે</t>
  </si>
  <si>
    <t>व्यक्तिगत और सामूहिक रूप से काव्यगान कर सकेंगे।</t>
  </si>
  <si>
    <t>નકશા આલેખન</t>
  </si>
  <si>
    <t>ખોખા અને રેખા ચિત્ર </t>
  </si>
  <si>
    <t>દસમા અને સોમો ભાગ</t>
  </si>
  <si>
    <t>ક્ષેત્રફળ અને પરિમિતિ</t>
  </si>
  <si>
    <t>સ્માર્ટ chats</t>
  </si>
  <si>
    <t> ગુણાકાર અને ભાગાકાર ની રીતો</t>
  </si>
  <si>
    <t>કેટલું મોટું કેટલું ભારે</t>
  </si>
  <si>
    <t>વિવિધ નકશાઓ જોઈ અને તેના સ્થળો સમજી શકે છે </t>
  </si>
  <si>
    <t>સ્થળોનું નકશા ઉપર આલેખન કરી શકે તેમજ પ્રમાણમાપ નક્કી કરી શકે</t>
  </si>
  <si>
    <t>ખોખા અને તેની ખુલ્લી જાળીઓ વિશે જાણે છે </t>
  </si>
  <si>
    <t>વસ્તુઓના વાસ્તવિક ચિત્રો સમજે</t>
  </si>
  <si>
    <t>સમઘન ની ગોઠવણી ને આધારે વિવિધ આકારો બનાવે છે</t>
  </si>
  <si>
    <t>લંબાઈ વજન અને કદ ના નાના મોટા એકમો જાણે અને રૂપાંતર કરે</t>
  </si>
  <si>
    <t>લંબાઈ વજન કદના અને સમયના વ્યવહારુ કોયડા ઉકેલી શકે છે</t>
  </si>
  <si>
    <t>વિવિધ રાજ્ય શહેરના સમય આધારિત તાપમાનમાં થતા ફેરફાર જાણે</t>
  </si>
  <si>
    <t>પરિમિતિ આધારિત દાખલાની ગણતરી કરી શકે છે</t>
  </si>
  <si>
    <t>શેત્રફળ આધારિત વિવિધ કોયડા ઉકેલી શકે છે</t>
  </si>
  <si>
    <t>અનિયમિત આકારના ક્ષેત્રફળ શોધી શકે છે</t>
  </si>
  <si>
    <t>રોજિંદા જીવનની વિવિધ માહિતી નું વિશ્લેષણ કરી શકે છે </t>
  </si>
  <si>
    <t>માહિતીને આધારે વિતરણ કોષ્ટક બનાવી શકે છે અને અર્થઘટન કરે છે </t>
  </si>
  <si>
    <t>આપેલ માહિતી પરથી નિર્માણ કરી આ લેખ દોરી શકે છે</t>
  </si>
  <si>
    <t xml:space="preserve"> 2,3 અને 4 અંકી સંખ્યાઓના ગુણાકાર કરી શકે છે</t>
  </si>
  <si>
    <t xml:space="preserve"> 2 3 અને 4 અંકની સંખ્યાઓના ભાગાકાર કરી શકે છે</t>
  </si>
  <si>
    <t>ગુણાકાર અને ભાગાકાર આધારિત વ્યવહારુ કોયડા ઉકેલ</t>
  </si>
  <si>
    <t>વિવિધ વસ્તુઓની કદની સરખામણી કરે છે</t>
  </si>
  <si>
    <t>વ્યવહારુ જીવનમાં વપરાતા વજન આધારિત  સરખામણી ના કોયડા ગણી શકે</t>
  </si>
  <si>
    <t>ઘન પદાર્થોના ઘનફળ વિશે અનુમાન કરે અને ચકાસી શકશે</t>
  </si>
  <si>
    <t>આ શીટમાં શક્ય હોય ત્યાં સુધી શ્રુતિ ફોન્ટમાં જ માહિતી ભરવી. (બીજા ફોન્ટમાં માહિતી ભરી શકાશે.)</t>
  </si>
  <si>
    <r>
      <t xml:space="preserve"> '</t>
    </r>
    <r>
      <rPr>
        <sz val="14"/>
        <color rgb="FFFF0000"/>
        <rFont val="Arial Unicode MS"/>
        <family val="2"/>
      </rPr>
      <t>શાળા</t>
    </r>
    <r>
      <rPr>
        <sz val="14"/>
        <color rgb="FF002060"/>
        <rFont val="Arial Unicode MS"/>
        <family val="2"/>
      </rPr>
      <t>' અને '</t>
    </r>
    <r>
      <rPr>
        <sz val="14"/>
        <color rgb="FFFF0000"/>
        <rFont val="Arial Unicode MS"/>
        <family val="2"/>
      </rPr>
      <t>વિદ્યાર્થીઓની</t>
    </r>
    <r>
      <rPr>
        <sz val="14"/>
        <color rgb="FF002060"/>
        <rFont val="Arial Unicode MS"/>
        <family val="2"/>
      </rPr>
      <t>' ની શીટ માં જરૂરી માહિતી ભરી દો. જે બીજી શીટ માટે આધાર છે.</t>
    </r>
  </si>
  <si>
    <t>આપ આ sheet માં વધુમાં વધુ '૯૫' વિદ્યાર્થીઓની માહિતી ભરી શકશો.</t>
  </si>
  <si>
    <t>જ્યાં સુધી 'Whatsapp' થી ચાલે એમ હોય, ત્યાં સુધી ફોન કરવો નહિ. શાળા સમયમાં ફોન કરશો નહિ.</t>
  </si>
  <si>
    <t>વિષય પ્રમાણેની શીટમાં વિદ્યાર્થીઓના નામ આપમેળે આવી જશે. જે તે પેજ પર જવા માટે આપેલ બટન પર ક્લિક કરો.</t>
  </si>
  <si>
    <t xml:space="preserve"> "Sheet"ની વિશેષતા એ છે કે આપ 'Auto' અને 'Blank' બંને રીતે ઉપયોગ કરી શકો છો.</t>
  </si>
  <si>
    <t>નોધ :- ફાઈલને મોબાઈલમાં ખોલવી નહિ. તેથી ફાઈલ કરપ્ટ થવાની સંભાવના રહેલી છે. જેથી સાચી ગણતરી ના પણ થાય.!!</t>
  </si>
  <si>
    <t>તમે પેટર્ન જોઈ શકો છો?</t>
  </si>
  <si>
    <t>જોડાક્ષરોનું શ્રવણ, વાંચન અને લેખન સ્પષ્ટ રીતે કરે છે.</t>
  </si>
  <si>
    <t xml:space="preserve">વાક્યો અને પરીચ્છેદનું શ્રુત લેખન કરી શકે છે. </t>
  </si>
  <si>
    <t>લેખન માટેની પાયાની જરૂરિયાત શબ્દ અને વાક્યોનું સંકેતીકરણ કરી શકે છે.</t>
  </si>
  <si>
    <t>જરૂરી વિગતો શોધે છે.</t>
  </si>
  <si>
    <t>વિગતો વચ્ચેનો સબંધ નિશ્ચિત કરી શકે છે.</t>
  </si>
  <si>
    <t>માહિતી સાંભળી તેના પ્રશ્નોના ઉત્તર આપી શકે છે.</t>
  </si>
  <si>
    <t>સાદા અને સંયુક્ત વાક્યો તથા ક્રીયાપદોને ઓળખે છે.</t>
  </si>
  <si>
    <t>વિધાન વાક્ય, પ્રશ્ન વાક્ય, ઉદ્ગાર વાક્ય, ને ઓળખે છે અને ઉપયોગ કરી લખી શકે છે.</t>
  </si>
  <si>
    <t>સર્વનામ અને વિશેષણ ને ઓળખે છે અને તેનો ઉપયોગ કરી શકે છે.</t>
  </si>
  <si>
    <t>આરોહ અવરોહ સાથે વાર્તા રજુ કરે છે.</t>
  </si>
  <si>
    <t>કાવ્ય પંક્તિઓ પુરણ કરે છે.</t>
  </si>
  <si>
    <t>ચિત્રનું વર્ણન સાત-આઠ વાક્યમાં લખી શકે છે.</t>
  </si>
  <si>
    <t>કોયડા ઉકેલ અને વાહનોને ગતિ અંતર સમયના આંતર સંબંધો સમજે</t>
  </si>
  <si>
    <t>મજાની ઇન્દ્રિયો</t>
  </si>
  <si>
    <t>સાપ અને મદારી</t>
  </si>
  <si>
    <t>परिचित शब्दसरल वाक्य, बातचीत सुनकर एवं पढ़कर समझ सकेंगे।</t>
  </si>
  <si>
    <t>सरल प्रश्नों के लिखित उत्तर देते है।</t>
  </si>
  <si>
    <t>क्या', 'कौन', 'क्यों', 'कब' और 'कैसे' वाले प्रश्नं को सुनकर और पढ़कर समझते हैं।</t>
  </si>
  <si>
    <t>छपी हुई सामग्री पढ़ाकर समझते हैं ।</t>
  </si>
  <si>
    <t>21 से 50 तक की गिनती सुनकर और पढ़कर समझते हैं।</t>
  </si>
  <si>
    <t>शब्दों में और अंको में २१ से ५० तक की गिनती का उच्चारण एवं लेखन करते हैं।</t>
  </si>
  <si>
    <t>गीत, कविता सुनकर और पढ़कर समझते है।</t>
  </si>
  <si>
    <t>समानार्थी एवं विरुद्धार्थी शब्दों का वाक्य में प्रगोग करते हैं।</t>
  </si>
  <si>
    <t>क्या', 'कौन', 'क्यों', 'कब' और 'कैसे' वाले प्रश्नं का लिखित उत्तर देते हैं।</t>
  </si>
  <si>
    <t>परिचित विषय पर साहजिक रूप से लिखते है।</t>
  </si>
  <si>
    <t>चित्र के आधार पर लिखते है।</t>
  </si>
  <si>
    <t>सरल वाक्य बातचीत, संवाद के आधार पर समझते है।</t>
  </si>
  <si>
    <t>शबदकोश के क्रम के बार में जानते है।</t>
  </si>
  <si>
    <t>संयुक्ताक्षरयुक्त शब्दों का शुध्ध रूप से उच्चारण करते एवं लिखते है।</t>
  </si>
  <si>
    <t>गीत, सरल कविता, पहेलियाँ, चुटकुले सुनकर समझते है।</t>
  </si>
  <si>
    <t>परिचित विषय या चित्र के आधार पर पाछे गए प्रश्नों के मौखिक उत्तर देते है।</t>
  </si>
  <si>
    <t>कहावतो का वाक्य में प्रयोग करते है।</t>
  </si>
  <si>
    <t>वचन को समझकर वक्यामे प्रयोग करते है।</t>
  </si>
  <si>
    <t>१. यातायात</t>
  </si>
  <si>
    <t>२. गिनती</t>
  </si>
  <si>
    <t>३. नन्हा मुन्ना रही हु..</t>
  </si>
  <si>
    <t>४. सोच अपनी अपनी</t>
  </si>
  <si>
    <t>५. चिडयाघर की सैर</t>
  </si>
  <si>
    <t>६. हंसी का पिटारा</t>
  </si>
  <si>
    <t>७. खाना खजाना</t>
  </si>
  <si>
    <t>પ્રાણીઓની વિશિષ્ટ શક્તિઓ અને અસામાન્ય લક્ષણો તેમજ પ્રકાર, ધ્વનિ અને ખોરાક પ્રત્યેના પ્રતિચારોને વર્ણવે છે.</t>
  </si>
  <si>
    <t>સ્થાનિક પર્યાવરણમાં ઉપલબ્ધ બિન ઉપયોગી સામગ્રીનો ઉપયોગ કરીને પોસ્ટર ડિઝાઇન કે મોડેલ્સ બનાવી તેનો ઉપયોગ કરે છે.</t>
  </si>
  <si>
    <t>પ્રાણીઓ વનસ્પતિઓ અને મનુષ્યના પરસ્પર અવલંબન સંબંધો વર્ણવે છે.</t>
  </si>
  <si>
    <t>સ્વચ્છતા, સ્વાસ્થ્ય અને કચરાના વ્યવસ્થાન પણ વિશે જાણે છે અને આપત્તિ વ્યવસ્થાપન વિશે વર્ણવે છે.</t>
  </si>
  <si>
    <t>રોજિંદા જીવનની મૂળભૂત જરૂરિયાતો મેળવવાની પ્રક્રિયા અને તેમાં ટેકનોલોજીના ઉપયોગને સમજાવે છે.</t>
  </si>
  <si>
    <t>સાધનોને જાળવણી બચાવ માટેના ઉપાયો સૂચવે છે તથા વંચિતો પ્રત્યે સંવેદનશીલતા દર્શાવે છે.</t>
  </si>
  <si>
    <t>વનસ્પતિ અને મનુષ્યના પરસ્પર અવલંબન સંબંધોને વર્ણવે છે.</t>
  </si>
  <si>
    <t>આકાર સ્વાદ રંગ રચના ધ્વનિ વગેરે ગુણધર્મોને આધારે પદાર્થ કે સામગ્રીનું વર્ગીકરણ કરે છે.</t>
  </si>
  <si>
    <t>રોજિંદા જીવનમાં પાણીના મહત્વ વિશે અને તેના ઉપયોગ વિશે જાણકારી મેળવે છે.</t>
  </si>
  <si>
    <t>પાણીના વ્યયના ઉપાયો વિશે સમજે છે.</t>
  </si>
  <si>
    <t>રોજિંદા જીવનમાં વિવિધ સંસ્થાઓની ભૂમિકા અને કાર્યો સમજાવે છે.</t>
  </si>
  <si>
    <t>પ્રમાણભૂત એકમો દ્વારા પાણીનું માપન કરે છે અને તેને શુદ્ધતા ચકાસવા પ્રયોગ કરે છે.</t>
  </si>
  <si>
    <t>પાણીને પ્રદૂષિત કરનારા તથ્ય વિશે જાણકારી મેળવી તેના ઉપાયો સમજાવે છે.</t>
  </si>
  <si>
    <t>મચ્છરો થી થતા રોગોની જાણકારી મેળવી તેનાથી બચવાના ઉપાયો વિશે જાણકારી મેળવે છે.</t>
  </si>
  <si>
    <t>ભૂમિ પ્રદેશો આબોહવા સંસાધનો અને સાંસ્કૃતિક જીવન વચ્ચે જોડાણ સાથે છે.</t>
  </si>
  <si>
    <t>આસપાસના કે મુલાકાત લીધેલ સ્થળોના નકશા બનાવે છે તે વિશે જોડકણા કવિતાઓ કે સૂત્રો લખે છે.</t>
  </si>
  <si>
    <t>સિક્કાઓ ચિત્રો સ્મારકો સંગ્રહાલયો વગેરેની મુલાકાત તેમજ વડીલો સાથેના સંવાદ દ્વારા પરંપરામાં આવેલ પરિવર્તન નું અનુમાન કરે છે.</t>
  </si>
  <si>
    <t>નકશામાં દર્શાવેલ ચિન્હ દિશાઓ વસ્તુઓની સ્થિતિ કે દર્શાવેલ સ્થળની મુલાકાત લીધેલ સ્થળને નકશામાં ઓળખે છે.</t>
  </si>
  <si>
    <t>અવકાશી જથ્થો અને સમય અંગે સાદા પ્રમાણભૂત એકમો દ્વારા અંદાજ કાઢે છે.</t>
  </si>
  <si>
    <t>અવલોકનો અનુભવ અને માહિતીની વ્યવસ્થિત નોંધ કરે છે અને તેના આધારે અનુમાન કરે છે.</t>
  </si>
  <si>
    <t>સ્વાદથી પાચન સુધી</t>
  </si>
  <si>
    <t>કેરીઓ બારેમાસ</t>
  </si>
  <si>
    <t>બીજ બીજ બીજ</t>
  </si>
  <si>
    <t>જળ એ જીવન</t>
  </si>
  <si>
    <t>પાણી સાથેના પ્રયોગો</t>
  </si>
  <si>
    <t>મચ્છર અને રોગો</t>
  </si>
  <si>
    <t>ચઢીએ ઊંચા ચઢાણ</t>
  </si>
  <si>
    <t>દીવાલોની કહાણી</t>
  </si>
  <si>
    <t>સુનીતા અવકાશમાં</t>
  </si>
  <si>
    <t>મજા તો : માળીયામાં, કતારીયામાં</t>
  </si>
  <si>
    <t>બે વરસાદને પાંચ પીપર</t>
  </si>
  <si>
    <t>સવારે સળવળ</t>
  </si>
  <si>
    <t>તડકો અધમણ ડાંગર ઝલમલ</t>
  </si>
  <si>
    <t>ધોયો અને ખાધો</t>
  </si>
  <si>
    <t>2. Umbrellas are colourful</t>
  </si>
  <si>
    <t>Ta :- Bayad, Di :- Arvalli</t>
  </si>
  <si>
    <t>પહાડી રહેઠાણ</t>
  </si>
  <si>
    <t>જયારે ધરતી ધ્રુજી ઉઠી!</t>
  </si>
  <si>
    <t>ઠંડું કે ગરમ</t>
  </si>
  <si>
    <t xml:space="preserve">સ્વચ્છતા આપણું કામ </t>
  </si>
  <si>
    <t>દીવાલ ઓળંગી લીધી</t>
  </si>
  <si>
    <t>હવે અમે ક્યાં જઈએ ?</t>
  </si>
  <si>
    <t>બીજ કહે છે ખેડૂતની વાર્તા</t>
  </si>
  <si>
    <t>જંગલો કોનાં ?</t>
  </si>
  <si>
    <t>જેવા પિતા તેવી દીકરી</t>
  </si>
  <si>
    <t xml:space="preserve">ફરી ઉપડ્યા </t>
  </si>
  <si>
    <t>અમે ગુજરાતી</t>
  </si>
  <si>
    <t>સ્વચ્છતા, સ્વાસ્થ્ય, કચરાનું વ્યવસ્થાપન, જમીન, ઇંધણ, જંગલો ની જાળવણી માટેના ઉપાયો સૂચવે છે.</t>
  </si>
  <si>
    <t>પ્રાણીઓ, વનસ્પતિઓ અને મનુષ્યના પરસ્પરાવલંબન સંબંધો વર્ણવે છે.</t>
  </si>
  <si>
    <t>ભૂમિપ્રદેશો, આબોહવા, સંસાધનો ( ખોરાક, પાણી, રહેઠાણ) અને સાંસ્કૃતિક જીવન વચ્ચે જોડાણ સાધે છે.</t>
  </si>
  <si>
    <t>કોઈ ઘટના અંગેની પરિસ્થિતિઓ, ગુણધર્મો અંગે અનુમાન કરે છે.</t>
  </si>
  <si>
    <t>સિક્કાઓ, ચિત્રો, સ્મારકો, સંગ્રહાલયો વગેરેની મુલાકાત તેમજ વડીલો સાથે સંવાદ પરિવર્તનનું અનુમાન કરે છે.</t>
  </si>
  <si>
    <t>સમાજની મહત્વની સમસ્યાઓમાં અવલોકન કે અનુભવોને આધારે પ્રવૃત્તિઓ વિશે અભિપ્રાય આપે છે.</t>
  </si>
  <si>
    <t>રોજિંદા જીવનની મૂળભૂત જરૂરિયાતો (ખોરાક, પાણી) મેળવવાની પ્રક્રિયા ટૅકનોલૉજીના ઉપયોગો સમજાવે છે.</t>
  </si>
  <si>
    <t>સ્મારકો, સંગ્રહાલય મુલાકાત, વડીલોસાથે સંવાદદ્વારા રીત-રિવાજોમાં આવેલ પરિવર્તનનું અનુમાન કરે છે</t>
  </si>
  <si>
    <t>નકશામાં દર્શાવેલ ચિહ્નો, દિશાઓ, વસ્તુની સ્થિતિ કે દર્શાવેલ સ્થળ સ્થળોને નકશામાં ઓળખે છે</t>
  </si>
  <si>
    <t>નકશામાં રાજ્યની વિગતો શોધી શકે છે અને તેની નોંધ કરે છે.( સ્થળો, નદીઓ, ખેતી, ડુંગરો, લોકજીવન)</t>
  </si>
  <si>
    <t>ભૂમિ પ્રદેશો, આબોહવા, સંસાધનો અને જીવન વચ્ચે જોડાણ સાધે છે.</t>
  </si>
  <si>
    <t>सीखो</t>
  </si>
  <si>
    <t>सच्चा बालक</t>
  </si>
  <si>
    <t>स्वच्छता</t>
  </si>
  <si>
    <t>हम भारत की शान है।</t>
  </si>
  <si>
    <t>खरगोश और हाथी</t>
  </si>
  <si>
    <t>परिचित विषय पर साहजिक रूप से लिखते हैं।</t>
  </si>
  <si>
    <t>चित्र के आधार पर लेखन करते हैं।</t>
  </si>
  <si>
    <t>मुहावरों का अर्थ समझकर वाक्य में प्रयोग कर सकते हैं।</t>
  </si>
  <si>
    <t>चित्र के आधार पर कहानी का कथन करते हैं।</t>
  </si>
  <si>
    <t>संज्ञा विशेषण और क्रिया को पहचानते हैं।</t>
  </si>
  <si>
    <t>एक वाक्य को अलग-अलग तरिको से अभिव्यक्त करते हैं।</t>
  </si>
  <si>
    <t>परिचित विषय के बारे में साहजिक रूप से बोलते हैं।</t>
  </si>
  <si>
    <t>सरल शब्दों एवं समानार्थी विरुद्धार्थी शब्दों का वाक्य में प्रयोग करते हैं।</t>
  </si>
  <si>
    <t>सरल प्रश्नों के मौखिक और लिखित उत्तर देते हैं।</t>
  </si>
  <si>
    <t>संकट में कही हुई बात को समझ कर विवरण देते हैं।</t>
  </si>
  <si>
    <t>परिचित परिस्थितियों में सामान्य सूचनाओं को सुनकर और पढ़कर समझते हैं।</t>
  </si>
  <si>
    <t>दृश्य या घटना को देखकर वर्णन करते हैं।</t>
  </si>
  <si>
    <t>दी गई स्थिति के बारे में सोचकर अपनी राय देते हैं।</t>
  </si>
  <si>
    <t>एक वाक्य को अलग-अलग तरीकों से अभिव्यक्त करते हैं।</t>
  </si>
  <si>
    <t>सरल प्रश्नों के मौखिक एवं लिखित उत्तर देते हैं।</t>
  </si>
  <si>
    <t>चित्र का अवलोकन करके भेद ढूंढते हैं।</t>
  </si>
  <si>
    <t>छात्र में निर्णय शक्ति स्व जागृति जैसे जीवन कौशल लिया विकसित करते हैं।</t>
  </si>
  <si>
    <t>शब्दों का वचन परिवर्तन करते हैं।</t>
  </si>
  <si>
    <t>सरल शब्दों का वक्यामे प्रयोग करते है।</t>
  </si>
  <si>
    <t>गीत,सरल कविता, पहेलियां,बाल कहानी और चुटकुले सुनकर और पढ़कर समझते हैं।</t>
  </si>
  <si>
    <t>पहेलियाँ</t>
  </si>
  <si>
    <t>कैसा शोर?</t>
  </si>
  <si>
    <t>दुमदुमा गाँव के बच्चे</t>
  </si>
  <si>
    <t>જે તે પેજ ને અનલોક કરવા માટે પાસવર્ડ તરીકે 1438 નાખવો.</t>
  </si>
  <si>
    <r>
      <t xml:space="preserve">દરેક વિષયની sheets માં ક્રમ નંબર 1 પર </t>
    </r>
    <r>
      <rPr>
        <sz val="14"/>
        <color rgb="FFFF0000"/>
        <rFont val="Arial Unicode MS"/>
        <family val="2"/>
      </rPr>
      <t>filter</t>
    </r>
    <r>
      <rPr>
        <sz val="14"/>
        <color rgb="FF002060"/>
        <rFont val="Arial Unicode MS"/>
        <family val="2"/>
      </rPr>
      <t xml:space="preserve"> માટે બટન આપેલ છે જેના પર ક્લિક કરી </t>
    </r>
    <r>
      <rPr>
        <sz val="14"/>
        <color rgb="FFFF0000"/>
        <rFont val="Arial Unicode MS"/>
        <family val="2"/>
      </rPr>
      <t>OK</t>
    </r>
    <r>
      <rPr>
        <sz val="14"/>
        <color rgb="FF002060"/>
        <rFont val="Arial Unicode MS"/>
        <family val="2"/>
      </rPr>
      <t xml:space="preserve"> બટન પર ક્લિક કરવાથી જેટલા વિદ્યાર્થીઓ હશે તેટલી જ રો ખુલશે અને વધારાની કોરી રો હાઇડ થઇ જશે તેથી જરૂર જેટલા જ પેજ પ્રિન્ટ થશે.</t>
    </r>
  </si>
  <si>
    <t>અખિયોં કે ડિબિયા મે ચાંદો, સુરજ, પહાડ</t>
  </si>
  <si>
    <t>ઢેબરાંનો ન્યાય</t>
  </si>
  <si>
    <t>લીલાછમ ખેતરનો રખેવાળ</t>
  </si>
  <si>
    <t>મારે પણ આવો ભાઈ હોય!</t>
  </si>
  <si>
    <t>ડુંગરો ભેરુ</t>
  </si>
  <si>
    <t>ગદ્ય અને પદ્ય સામગ્રીમાંથી વિગતો શોધે છે.</t>
  </si>
  <si>
    <t>વાર્તા, કાવ્ય, ગીત સાંભળી /વાંચી તેના અંશોનું લેખન કરે છે.</t>
  </si>
  <si>
    <t>સામગ્રીને લગતી રજૂઆત કરવા માટે સ્થાનિક ભાષાનો ઉપયોગ કરે છે.</t>
  </si>
  <si>
    <t>ક્રિયા વિશેષણ ને ઓળખે છે અને ઉપયોગ કરે છે.</t>
  </si>
  <si>
    <t>વાર્તા પરથી પૂછાયેલા મૌખિક પ્રશ્નોના જવાબ આપે અને પાત્રો ભજવી શકે છે.</t>
  </si>
  <si>
    <t>આપેલા શબ્દોનો ઉપયોગ કરી અર્થપૂર્ણ વાક્યની રચના કરે છે.</t>
  </si>
  <si>
    <t>સંયોજકોનો યોગ્ય અયોગ્ય ઉપયોગ ઓળખાવે અને વાક્યમાં પ્રયોજે.</t>
  </si>
  <si>
    <t>ઘટના/ પ્રસંગ/ વાર્તા કે સંવાદની પછીની ઘટના/ પ્રસંગ/ વાર્તા કે સંવાદનું અનુમાન કરી શકે છે.</t>
  </si>
  <si>
    <t>આપેલા શબ્દો કે શબ્દ સમૂહને આધારે સંવાદ કે પરિચ્છેદની રચના કરી શકે છે.</t>
  </si>
  <si>
    <t>આપેલ વાક્યો માંથી ભાષાકીય ક્ષતિઓ શોધી સુધારો કરી શકે છે.</t>
  </si>
  <si>
    <t>પારિભાષિક શબ્દોના અર્થ સંદર્ભના આધારે ઓળખે છે અને તારવે છે.</t>
  </si>
  <si>
    <t>ભાવાત્મક અભિવ્યક્તિ માટે યોગ્ય શબ્દ અને વિવિધ વાક્ય રચનાઓ પ્રયોજે છે.</t>
  </si>
  <si>
    <t>આપેલ ગદ્ય અને પદ્ય સામગ્રીમાંથી વિગતો તારવી પ્રશ્નોના જવાબ આપી શકે છે.</t>
  </si>
  <si>
    <t>આરોહ અવરોહ અને લયતાલ સાથે કાવ્યનું વ્યક્તિગત કે સામૂહિક ગાન કરી શકે છે.</t>
  </si>
  <si>
    <t>પોતાના અનુભવો સાથે ભાવાત્મક ઘટનાનો પાત્રોનું અનુસંધાન કરે છે.</t>
  </si>
  <si>
    <t>શારીરિક કેળવણીની વ્યક્તિગત અને સામૂહિક રમતો રમે છે.</t>
  </si>
  <si>
    <t>આપેલ ફકરા કે કાવ્ય પંક્તિઓને આધારે પ્રશ્નોના લેખિત જવાબ આપી શકે છે.</t>
  </si>
  <si>
    <t>ચિત્ર નું વર્ણન 7-8 વાક્યોમાં લખી શકે છે.</t>
  </si>
  <si>
    <t>શબ્દ પરિવર્તન કરી વાક્ય રચના કરી શકે છે.</t>
  </si>
  <si>
    <t>ભાષામાં ઉપયોગી એવા ભાવત્મક સંકેતો ઓળખે છે.</t>
  </si>
  <si>
    <t>1. Smile Please</t>
  </si>
  <si>
    <t>2. Helping Hands</t>
  </si>
  <si>
    <t>Rhymes, Action Songs, Poems, Prayers યોગ્ય હાવ ભાવ અને અભિનય સાથે ગાય છે.</t>
  </si>
  <si>
    <t xml:space="preserve">લોનવડ સહિત આશરે 500 જેટલા શબ્દો જાણે છે, ઓળખે છે અને લેખનમાં તેનો ઉપયોગ કરે છે. </t>
  </si>
  <si>
    <t>પ્રાસ વાળા શબ્દો વાંચીને ઓળખે છે તેની જોડી બનાવે છે. જેમ કે Bat, Cat, Rat, But, Cut વગેરે...</t>
  </si>
  <si>
    <t xml:space="preserve">before, after, behind, near, between વગેરે જેવા શબ્દોનો ઉપયોગ કરી વસ્તુઓનો નિર્દેશ કરે છે. </t>
  </si>
  <si>
    <t>વાર્તા, કવિતા, પરિચ્છેદ અને વિવિધ પ્રકારની સામગ્રી ચાર્ટ વગેરેનું વાંચન કરી અર્થગ્રહણ કરે છે.</t>
  </si>
  <si>
    <t xml:space="preserve">યોગ્ય વિકલ્પો વડે આપેલ સંવાદ પૂર્ણ કરે છે. </t>
  </si>
  <si>
    <t xml:space="preserve">વિરામચિનો નો ઉપયોગ કરી સાદા અંગ્રેજી વાક્યોનું અનુલેખન કરી શકે છે. </t>
  </si>
  <si>
    <t xml:space="preserve">શબ્દકોશ નો ઉપયોગ કરી શબ્દ વિશેની માહિતી મેળવે છે અને તેનો વાક્યમાં પ્રયોગ કરે છે. </t>
  </si>
  <si>
    <t xml:space="preserve">મુદ્દાને આધારે ચિત્રનું મૌખિક કે લેખિત વર્ણન કરે છે. </t>
  </si>
  <si>
    <t>ભવિષ્યની ક્રિયાઓનું વર્ણન કરે છે. દા.ત. Tomorrow will be holiday.</t>
  </si>
  <si>
    <t xml:space="preserve">પરિચિત પરિસ્થિતિ પ્રમાણે ટૂંકી અને સરળ સૂચનાઓ સાંભળે છે અને તેનો પ્રતિભાવ આપે છે. </t>
  </si>
  <si>
    <t xml:space="preserve">સાદા અંગ્રેજી વાક્યોનું શ્રુતલેખન કરી શકે છે. </t>
  </si>
  <si>
    <t xml:space="preserve">વાક્યને અનુરૂપ ચિત્ર સાથે જોડી શકે છે. </t>
  </si>
  <si>
    <t xml:space="preserve">વસ્તુના કદ આકાર રંગ સંખ્યા અને વજન વિશે ચાર પાંચ વાક્યમાં જણાવે છે. </t>
  </si>
  <si>
    <t>Wh પ્રકારના પ્રશ્નો ના લેખિતમાં કે મૌખિક રીતે જવાબ આપી શકે છે.</t>
  </si>
  <si>
    <t xml:space="preserve">જુદા જુદા પ્રકારના સર્વનામો વિશે જાણકારી મેળવી તેનો ઉપયોગ કરે છે. </t>
  </si>
  <si>
    <t xml:space="preserve">અંગ્રેજી અંકોને વાંચે અને લખે છે તેમ જ વ્યવહારમાં તેનો ઉપયોગ કરે છે. </t>
  </si>
  <si>
    <t>પોતાના માતા પિતા, ભાઈ બહેન, મિત્રો, પ્રવાસ, અનુભવ વગેરે વિશે ચારથી પાંચ વાક્યોમાં મૌખિક અથવા લેખિતમાં જણાવે છે.</t>
  </si>
  <si>
    <t>સ્થાનિક પર્યાવરણમાં ઉપલબ્ધ લખાણ પોસ્ટર ચાર્ટ સૂચના વગેરે વાંચન કરી શકે છે.</t>
  </si>
  <si>
    <t xml:space="preserve">વાક્યમાંથી ક્રિયાપદ શોધી શકે છે. </t>
  </si>
  <si>
    <t>3. Nature Gods Gift</t>
  </si>
  <si>
    <t>4. Animal The Living Wonders</t>
  </si>
  <si>
    <t>5. A Beatiful Bond</t>
  </si>
  <si>
    <t>Cleanliness Habits</t>
  </si>
  <si>
    <t>Think Differently</t>
  </si>
  <si>
    <t>Sharing is Caring</t>
  </si>
  <si>
    <t>Friendship</t>
  </si>
  <si>
    <t>Life Skills</t>
  </si>
  <si>
    <t xml:space="preserve">Rhymes, Action Songs, Poems, Prayers યોગ્ય હાભાવ અને અભિનય સાથે ગાય છે અને તેને આગળ વધારે છે. </t>
  </si>
  <si>
    <t>ઉલટ પ્રશ્નો તેમજ WH Questions ના મૌખિક અને લેખિતમાં ચારથી પાંચ વાક્યમાં જવાબ આપે છે.</t>
  </si>
  <si>
    <t xml:space="preserve">પરિસ્થિતિ મુજબ ટૂંકી અને સરળ સૂચનાઓ સાંભળી પ્રતિભાવ આપે છે. </t>
  </si>
  <si>
    <t>લોનવર્ડ્સ સહિત આશરે 500 જેટલા શબ્દો જાણે અને ઉપયોગ કરે છે.</t>
  </si>
  <si>
    <t xml:space="preserve">સ્થાનિક પર્યાવરણમાં ઉપલબ્ધ લખાણ વાંચી શકે છે. </t>
  </si>
  <si>
    <t>પ્રાસ વાળા શબ્દો (Rhyming words) વાંચી ઓળખે છે અને તેની જોડ બનાવે છે.</t>
  </si>
  <si>
    <t>ભવિષ્યની ક્રિયાઓનું વર્ણન કરે છે. Ex. Tomorrow will be holyday.</t>
  </si>
  <si>
    <t>ટૂંકી પરિચિત વાર્તા, પ્રસંગ કે ઘટના સાંભળી પૂછેલી વિગતોના પ્રશ્નોના જવાબ આપે છે.</t>
  </si>
  <si>
    <t xml:space="preserve">શબ્દોના વાંચન અને ઉચ્ચાર વચ્ચેનો સંબંધ અને ભેદ પારખે છે. </t>
  </si>
  <si>
    <t xml:space="preserve">પોતાના કે માતા પિતા કે ભાઈ બહેન વિશે ચારથી પાંચ વાક્યમાં મૌખિક વર્ણન કરી શકે છે. </t>
  </si>
  <si>
    <t xml:space="preserve">I, me, my, myself, we, us, our જેવા સર્વનામોનો ઉપયોગ કરે છે. </t>
  </si>
  <si>
    <t xml:space="preserve">ચિત્રને આધારે આપેલા શબ્દોનો ઉપયોગ કરી વર્ણન કરી શકે છે. </t>
  </si>
  <si>
    <t>Before, After, Behind, Near, Between વગેરે જેવા શબ્દોનો ઉપયોગ કરી વસ્તુઓનો નિર્દેશ કરે છે.</t>
  </si>
  <si>
    <t>વસ્તુ, વ્યક્તિ, સ્થાન, વ્યવસાયકાર, પશુ પક્ષી  વગેરે વિશે ચાર થી પાંચ વાક્યમાં જણાવી શકે છે.</t>
  </si>
  <si>
    <t xml:space="preserve">વાક્યમાં રહેલ ક્રિયાપદ ઓળખાવી શકે છે. </t>
  </si>
  <si>
    <t>શબ્દ /શબ્દ સમૂહ કે વાક્યોનો અનુલેખન કરી શકે છે.</t>
  </si>
  <si>
    <t xml:space="preserve">ટેબલ, ગ્રાફ, બિલ, નકશા વગેરે આધારે પ્રશ્નોના જવાબ આપી શકે છે. </t>
  </si>
  <si>
    <t xml:space="preserve">યોગ્ય શબ્દ વડે આપેલ સંવાદ પૂર્ણ કરે છે. </t>
  </si>
  <si>
    <t xml:space="preserve">આપેલ શબ્દોને શબ્દકોશના ક્રમ અનુસાર ગોઠવી શકે છે. </t>
  </si>
  <si>
    <t>10,000 થી વધુ અને એક કરોડથી નાના અંગ્રેજી અંકને શબ્દોમાં લખી શકે છે.</t>
  </si>
  <si>
    <t>રજીસ્ટર સંખ્યા  :-</t>
  </si>
  <si>
    <t>Gabat - 1 Primary School</t>
  </si>
  <si>
    <r>
      <t xml:space="preserve">આવી અપડેટ ફાઈલો અને ફાઈલમાં ઉપયોગમાં લેવાયેલ ફોન્ટ નીચેની </t>
    </r>
    <r>
      <rPr>
        <b/>
        <sz val="13"/>
        <color rgb="FF7030A0"/>
        <rFont val="Cambria"/>
        <family val="1"/>
        <scheme val="major"/>
      </rPr>
      <t>Google Link</t>
    </r>
    <r>
      <rPr>
        <b/>
        <sz val="13"/>
        <color rgb="FFFF0000"/>
        <rFont val="Arial Unicode MS"/>
        <family val="2"/>
      </rPr>
      <t xml:space="preserve"> પરથી મળી જશે. માટે વારંવાર પર્સનલ મેસેજ કે ફોન કરી ફાઈલો માંગવી નહિ.</t>
    </r>
  </si>
  <si>
    <t>https://drive.google.com/drive/folders/1Wyxs6RQwl-i4qPoNP65CEmWq7scY8NsS?usp=sharing</t>
  </si>
  <si>
    <r>
      <t xml:space="preserve">👉🏻 આ </t>
    </r>
    <r>
      <rPr>
        <sz val="14"/>
        <color rgb="FF7030A0"/>
        <rFont val="Cambria"/>
        <family val="1"/>
        <scheme val="major"/>
      </rPr>
      <t>Google link</t>
    </r>
    <r>
      <rPr>
        <sz val="14"/>
        <color rgb="FF7030A0"/>
        <rFont val="Arial Unicode MS"/>
        <family val="2"/>
      </rPr>
      <t xml:space="preserve"> પર ક્લિક કરી આખું ફોલ્ડર અથવા ફાઈલ ડાઉનલોડ કરવા માટે જે પેજ ખુલે એમાં જમણી બાજુ ઉપર 3 ટપકા પર ક્લિક કરી ડાઉનલોડ ઓપ્શન પર ક્લિક કરો અથવા જો ⬇(ડાઉન એરો) જેવું નિશાન દેખાય તો એના પર ક્લિક કરી આખું ફોલ્ડર અથવા જે તે ફાઈલ ડાઉનલોડ કરી લો અને ફાઈલ ડાઉનલોડ થઈ જાય પછી તેનો ઉપયોગ કરી શકશો..</t>
    </r>
  </si>
  <si>
    <r>
      <t>(</t>
    </r>
    <r>
      <rPr>
        <b/>
        <sz val="24"/>
        <color rgb="FF000000"/>
        <rFont val="Cambria"/>
        <family val="1"/>
        <scheme val="major"/>
      </rPr>
      <t>SCE</t>
    </r>
    <r>
      <rPr>
        <b/>
        <sz val="24"/>
        <color indexed="8"/>
        <rFont val="Arial Unicode MS"/>
        <family val="2"/>
      </rPr>
      <t>)</t>
    </r>
  </si>
  <si>
    <t>2025-'26</t>
  </si>
  <si>
    <r>
      <t xml:space="preserve">ફાઈલના ઉપયોગ માટેની </t>
    </r>
    <r>
      <rPr>
        <b/>
        <sz val="16"/>
        <color theme="0"/>
        <rFont val="Cambria"/>
        <family val="1"/>
        <scheme val="major"/>
      </rPr>
      <t>Video Link</t>
    </r>
  </si>
  <si>
    <t>https://youtu.be/2ql5gwFdXt0</t>
  </si>
</sst>
</file>

<file path=xl/styles.xml><?xml version="1.0" encoding="utf-8"?>
<styleSheet xmlns="http://schemas.openxmlformats.org/spreadsheetml/2006/main">
  <numFmts count="1">
    <numFmt numFmtId="164" formatCode="[$-7000447]0"/>
  </numFmts>
  <fonts count="74">
    <font>
      <sz val="11"/>
      <color theme="1"/>
      <name val="Calibri"/>
      <family val="2"/>
      <scheme val="minor"/>
    </font>
    <font>
      <sz val="12"/>
      <color theme="1"/>
      <name val="Arial Unicode MS"/>
      <family val="2"/>
    </font>
    <font>
      <sz val="14"/>
      <color theme="1"/>
      <name val="Arial Unicode MS"/>
      <family val="2"/>
    </font>
    <font>
      <sz val="16"/>
      <color theme="1"/>
      <name val="Arial Unicode MS"/>
      <family val="2"/>
    </font>
    <font>
      <b/>
      <sz val="14"/>
      <name val="Arial Unicode MS"/>
      <family val="2"/>
    </font>
    <font>
      <b/>
      <sz val="12"/>
      <color theme="1"/>
      <name val="Arial Unicode MS"/>
      <family val="2"/>
    </font>
    <font>
      <b/>
      <sz val="14"/>
      <color theme="1"/>
      <name val="Arial Unicode MS"/>
      <family val="2"/>
    </font>
    <font>
      <b/>
      <sz val="20"/>
      <color rgb="FF0070C0"/>
      <name val="Arial Unicode MS"/>
      <family val="2"/>
    </font>
    <font>
      <sz val="14"/>
      <color theme="1"/>
      <name val="Calibri"/>
      <family val="2"/>
      <scheme val="minor"/>
    </font>
    <font>
      <b/>
      <sz val="18"/>
      <color theme="1"/>
      <name val="Arial Unicode MS"/>
      <family val="2"/>
    </font>
    <font>
      <sz val="14"/>
      <color rgb="FFFFFF00"/>
      <name val="Arial Unicode MS"/>
      <family val="2"/>
    </font>
    <font>
      <sz val="24"/>
      <color rgb="FFFF0000"/>
      <name val="Arial Unicode MS"/>
      <family val="2"/>
    </font>
    <font>
      <sz val="11"/>
      <color indexed="8"/>
      <name val="Shruti"/>
      <family val="2"/>
    </font>
    <font>
      <b/>
      <sz val="36"/>
      <color indexed="8"/>
      <name val="Arial Unicode MS"/>
      <family val="2"/>
    </font>
    <font>
      <b/>
      <sz val="16"/>
      <color indexed="8"/>
      <name val="Arial Unicode MS"/>
      <family val="2"/>
    </font>
    <font>
      <sz val="11"/>
      <color indexed="8"/>
      <name val="Arial Unicode MS"/>
      <family val="2"/>
    </font>
    <font>
      <b/>
      <sz val="24"/>
      <color indexed="8"/>
      <name val="Arial Unicode MS"/>
      <family val="2"/>
    </font>
    <font>
      <sz val="14"/>
      <color indexed="8"/>
      <name val="Arial Unicode MS"/>
      <family val="2"/>
    </font>
    <font>
      <sz val="16"/>
      <color indexed="8"/>
      <name val="Arial Unicode MS"/>
      <family val="2"/>
    </font>
    <font>
      <b/>
      <sz val="18"/>
      <color indexed="8"/>
      <name val="Arial Unicode MS"/>
      <family val="2"/>
    </font>
    <font>
      <b/>
      <sz val="22"/>
      <color indexed="8"/>
      <name val="Arial Unicode MS"/>
      <family val="2"/>
    </font>
    <font>
      <sz val="16"/>
      <color rgb="FF002060"/>
      <name val="Arial Unicode MS"/>
      <family val="2"/>
    </font>
    <font>
      <b/>
      <u/>
      <sz val="18"/>
      <color rgb="FFC00000"/>
      <name val="Arial Unicode MS"/>
      <family val="2"/>
    </font>
    <font>
      <b/>
      <u/>
      <sz val="14"/>
      <color theme="1"/>
      <name val="Arial Unicode MS"/>
      <family val="2"/>
    </font>
    <font>
      <b/>
      <sz val="13"/>
      <color theme="1"/>
      <name val="Arial Unicode MS"/>
      <family val="2"/>
    </font>
    <font>
      <sz val="10"/>
      <color theme="1"/>
      <name val="Arial Unicode MS"/>
      <family val="2"/>
    </font>
    <font>
      <sz val="13"/>
      <color theme="1"/>
      <name val="Arial Unicode MS"/>
      <family val="2"/>
    </font>
    <font>
      <b/>
      <sz val="12"/>
      <color theme="1"/>
      <name val="Cambria"/>
      <family val="1"/>
      <scheme val="major"/>
    </font>
    <font>
      <sz val="14"/>
      <color rgb="FF002060"/>
      <name val="Arial Unicode MS"/>
      <family val="2"/>
    </font>
    <font>
      <sz val="14"/>
      <color rgb="FFFF0000"/>
      <name val="Arial Unicode MS"/>
      <family val="2"/>
    </font>
    <font>
      <sz val="9"/>
      <color theme="1"/>
      <name val="Arial Unicode MS"/>
      <family val="2"/>
    </font>
    <font>
      <sz val="11"/>
      <color theme="1"/>
      <name val="Arial Unicode MS"/>
      <family val="2"/>
    </font>
    <font>
      <b/>
      <sz val="16"/>
      <color rgb="FFFF0000"/>
      <name val="Arial Unicode MS"/>
      <family val="2"/>
    </font>
    <font>
      <b/>
      <sz val="14"/>
      <color rgb="FFFF0000"/>
      <name val="Arial Unicode MS"/>
      <family val="2"/>
    </font>
    <font>
      <sz val="14"/>
      <color theme="1"/>
      <name val="Cambria"/>
      <family val="1"/>
      <scheme val="major"/>
    </font>
    <font>
      <sz val="7"/>
      <color theme="1"/>
      <name val="Arial Unicode MS"/>
      <family val="2"/>
    </font>
    <font>
      <sz val="6"/>
      <color theme="1"/>
      <name val="Arial Unicode MS"/>
      <family val="2"/>
    </font>
    <font>
      <sz val="8"/>
      <color theme="1"/>
      <name val="Arial Unicode MS"/>
      <family val="2"/>
    </font>
    <font>
      <sz val="16"/>
      <color theme="1"/>
      <name val="Cambria"/>
      <family val="1"/>
      <scheme val="major"/>
    </font>
    <font>
      <b/>
      <i/>
      <sz val="16"/>
      <color rgb="FFFFFF00"/>
      <name val="Monotype Corsiva"/>
      <family val="4"/>
    </font>
    <font>
      <sz val="16"/>
      <color rgb="FFFFFF00"/>
      <name val="Cambria"/>
      <family val="1"/>
      <scheme val="major"/>
    </font>
    <font>
      <sz val="10"/>
      <color theme="1"/>
      <name val="Arial Nova"/>
      <family val="2"/>
    </font>
    <font>
      <b/>
      <sz val="10"/>
      <color theme="1"/>
      <name val="Arial Nova"/>
      <family val="2"/>
    </font>
    <font>
      <sz val="9"/>
      <color theme="1"/>
      <name val="Arial Nova"/>
      <family val="2"/>
    </font>
    <font>
      <b/>
      <sz val="11"/>
      <color theme="1"/>
      <name val="Cambria"/>
      <family val="1"/>
      <scheme val="major"/>
    </font>
    <font>
      <b/>
      <sz val="10"/>
      <color theme="1"/>
      <name val="Arial Unicode MS"/>
      <family val="2"/>
    </font>
    <font>
      <b/>
      <sz val="9"/>
      <color theme="1"/>
      <name val="Cambria"/>
      <family val="1"/>
    </font>
    <font>
      <b/>
      <sz val="11"/>
      <color theme="1"/>
      <name val="Cambria"/>
      <family val="1"/>
    </font>
    <font>
      <b/>
      <sz val="14"/>
      <color theme="1"/>
      <name val="SHREE_GUJ_OTF_0768"/>
      <charset val="1"/>
    </font>
    <font>
      <b/>
      <sz val="11"/>
      <color indexed="8"/>
      <name val="Arial Unicode MS"/>
      <family val="2"/>
    </font>
    <font>
      <b/>
      <sz val="9"/>
      <color indexed="8"/>
      <name val="Arial Unicode MS"/>
      <family val="2"/>
    </font>
    <font>
      <b/>
      <sz val="7"/>
      <color indexed="8"/>
      <name val="Arial Unicode MS"/>
      <family val="2"/>
    </font>
    <font>
      <b/>
      <sz val="13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b/>
      <i/>
      <sz val="16"/>
      <color theme="0"/>
      <name val="Monotype Corsiva"/>
      <family val="4"/>
    </font>
    <font>
      <b/>
      <sz val="16"/>
      <color rgb="FF00B050"/>
      <name val="Arial Unicode MS"/>
      <family val="2"/>
    </font>
    <font>
      <u/>
      <sz val="11"/>
      <color theme="10"/>
      <name val="Calibri"/>
      <family val="2"/>
      <scheme val="minor"/>
    </font>
    <font>
      <b/>
      <sz val="13"/>
      <color rgb="FFFF0000"/>
      <name val="Arial Unicode MS"/>
      <family val="2"/>
    </font>
    <font>
      <b/>
      <sz val="13"/>
      <color rgb="FF7030A0"/>
      <name val="Cambria"/>
      <family val="1"/>
      <scheme val="major"/>
    </font>
    <font>
      <u/>
      <sz val="14"/>
      <color theme="10"/>
      <name val="Calibri"/>
      <family val="2"/>
    </font>
    <font>
      <sz val="14"/>
      <color rgb="FF7030A0"/>
      <name val="Arial Unicode MS"/>
      <family val="2"/>
    </font>
    <font>
      <sz val="14"/>
      <color rgb="FF7030A0"/>
      <name val="Cambria"/>
      <family val="1"/>
      <scheme val="major"/>
    </font>
    <font>
      <sz val="14"/>
      <color indexed="8"/>
      <name val="Cambria"/>
      <family val="1"/>
      <scheme val="major"/>
    </font>
    <font>
      <b/>
      <sz val="18"/>
      <color indexed="8"/>
      <name val="Cambria"/>
      <family val="1"/>
      <scheme val="major"/>
    </font>
    <font>
      <b/>
      <sz val="24"/>
      <color rgb="FF000000"/>
      <name val="Cambria"/>
      <family val="1"/>
      <scheme val="major"/>
    </font>
    <font>
      <sz val="13"/>
      <color theme="0"/>
      <name val="Arial Unicode MS"/>
      <family val="2"/>
    </font>
    <font>
      <sz val="13"/>
      <color theme="1"/>
      <name val="Cambria"/>
      <family val="1"/>
      <scheme val="major"/>
    </font>
    <font>
      <sz val="13"/>
      <name val="Arial Unicode MS"/>
      <family val="2"/>
    </font>
    <font>
      <sz val="13"/>
      <name val="Cambria"/>
      <family val="1"/>
      <scheme val="major"/>
    </font>
    <font>
      <b/>
      <sz val="8"/>
      <color theme="1"/>
      <name val="Arial Unicode MS"/>
      <family val="2"/>
    </font>
    <font>
      <b/>
      <sz val="16"/>
      <color theme="0"/>
      <name val="Arial Unicode MS"/>
      <family val="2"/>
    </font>
    <font>
      <b/>
      <sz val="16"/>
      <color theme="0"/>
      <name val="Cambria"/>
      <family val="1"/>
      <scheme val="major"/>
    </font>
    <font>
      <b/>
      <sz val="14"/>
      <color theme="10"/>
      <name val="Cambria"/>
      <family val="1"/>
      <scheme val="major"/>
    </font>
    <font>
      <b/>
      <sz val="14"/>
      <color rgb="FF0000FF"/>
      <name val="Cambria"/>
      <family val="1"/>
      <scheme val="major"/>
    </font>
  </fonts>
  <fills count="1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00FF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6" fillId="0" borderId="0" applyNumberFormat="0" applyFill="0" applyBorder="0" applyAlignment="0" applyProtection="0"/>
  </cellStyleXfs>
  <cellXfs count="26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4" borderId="6" xfId="0" applyFont="1" applyFill="1" applyBorder="1" applyAlignment="1" applyProtection="1">
      <alignment horizontal="left" vertical="center"/>
      <protection locked="0"/>
    </xf>
    <xf numFmtId="0" fontId="3" fillId="4" borderId="8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5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left" vertical="center"/>
      <protection hidden="1"/>
    </xf>
    <xf numFmtId="0" fontId="1" fillId="0" borderId="0" xfId="0" applyFont="1" applyProtection="1">
      <protection hidden="1"/>
    </xf>
    <xf numFmtId="164" fontId="10" fillId="8" borderId="4" xfId="0" applyNumberFormat="1" applyFont="1" applyFill="1" applyBorder="1" applyAlignment="1" applyProtection="1">
      <alignment horizontal="center" vertical="center"/>
      <protection hidden="1"/>
    </xf>
    <xf numFmtId="0" fontId="2" fillId="0" borderId="0" xfId="0" applyFont="1" applyProtection="1">
      <protection hidden="1"/>
    </xf>
    <xf numFmtId="0" fontId="0" fillId="0" borderId="0" xfId="0" applyProtection="1"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12" fillId="0" borderId="0" xfId="0" applyFont="1" applyProtection="1">
      <protection hidden="1"/>
    </xf>
    <xf numFmtId="0" fontId="15" fillId="0" borderId="0" xfId="0" applyFont="1" applyProtection="1">
      <protection hidden="1"/>
    </xf>
    <xf numFmtId="0" fontId="15" fillId="0" borderId="2" xfId="0" applyFont="1" applyBorder="1" applyProtection="1">
      <protection hidden="1"/>
    </xf>
    <xf numFmtId="0" fontId="15" fillId="0" borderId="18" xfId="0" applyFont="1" applyBorder="1" applyProtection="1">
      <protection hidden="1"/>
    </xf>
    <xf numFmtId="0" fontId="15" fillId="0" borderId="3" xfId="0" applyFont="1" applyBorder="1" applyProtection="1">
      <protection hidden="1"/>
    </xf>
    <xf numFmtId="0" fontId="15" fillId="0" borderId="19" xfId="0" applyFont="1" applyBorder="1" applyProtection="1">
      <protection hidden="1"/>
    </xf>
    <xf numFmtId="0" fontId="15" fillId="0" borderId="20" xfId="0" applyFont="1" applyBorder="1" applyProtection="1">
      <protection hidden="1"/>
    </xf>
    <xf numFmtId="0" fontId="15" fillId="0" borderId="0" xfId="0" applyFont="1" applyBorder="1" applyProtection="1">
      <protection hidden="1"/>
    </xf>
    <xf numFmtId="0" fontId="15" fillId="0" borderId="0" xfId="0" applyFont="1" applyBorder="1" applyAlignment="1" applyProtection="1">
      <protection hidden="1"/>
    </xf>
    <xf numFmtId="0" fontId="15" fillId="0" borderId="21" xfId="0" applyFont="1" applyBorder="1" applyProtection="1">
      <protection hidden="1"/>
    </xf>
    <xf numFmtId="0" fontId="15" fillId="0" borderId="15" xfId="0" applyFont="1" applyBorder="1" applyProtection="1">
      <protection hidden="1"/>
    </xf>
    <xf numFmtId="0" fontId="15" fillId="0" borderId="22" xfId="0" applyFont="1" applyBorder="1" applyProtection="1">
      <protection hidden="1"/>
    </xf>
    <xf numFmtId="0" fontId="15" fillId="0" borderId="0" xfId="0" applyFont="1" applyBorder="1" applyAlignment="1" applyProtection="1">
      <alignment horizontal="left" vertical="center"/>
      <protection hidden="1"/>
    </xf>
    <xf numFmtId="0" fontId="15" fillId="0" borderId="23" xfId="0" applyFont="1" applyBorder="1" applyProtection="1">
      <protection hidden="1"/>
    </xf>
    <xf numFmtId="0" fontId="15" fillId="0" borderId="24" xfId="0" applyFont="1" applyBorder="1" applyProtection="1">
      <protection hidden="1"/>
    </xf>
    <xf numFmtId="0" fontId="15" fillId="0" borderId="25" xfId="0" applyFont="1" applyBorder="1" applyProtection="1">
      <protection hidden="1"/>
    </xf>
    <xf numFmtId="0" fontId="15" fillId="0" borderId="26" xfId="0" applyFont="1" applyBorder="1" applyProtection="1">
      <protection hidden="1"/>
    </xf>
    <xf numFmtId="0" fontId="13" fillId="0" borderId="27" xfId="0" applyFont="1" applyBorder="1" applyAlignment="1" applyProtection="1">
      <alignment horizontal="center" vertical="center"/>
      <protection hidden="1"/>
    </xf>
    <xf numFmtId="0" fontId="15" fillId="0" borderId="27" xfId="0" applyFont="1" applyBorder="1" applyProtection="1">
      <protection hidden="1"/>
    </xf>
    <xf numFmtId="0" fontId="14" fillId="0" borderId="0" xfId="0" applyFont="1" applyBorder="1" applyAlignment="1" applyProtection="1">
      <alignment horizontal="center"/>
      <protection hidden="1"/>
    </xf>
    <xf numFmtId="0" fontId="15" fillId="0" borderId="0" xfId="0" applyFont="1" applyBorder="1" applyAlignment="1" applyProtection="1">
      <alignment horizontal="center"/>
      <protection hidden="1"/>
    </xf>
    <xf numFmtId="0" fontId="15" fillId="0" borderId="28" xfId="0" applyFont="1" applyBorder="1" applyProtection="1">
      <protection hidden="1"/>
    </xf>
    <xf numFmtId="0" fontId="15" fillId="0" borderId="29" xfId="0" applyFont="1" applyBorder="1" applyProtection="1">
      <protection hidden="1"/>
    </xf>
    <xf numFmtId="0" fontId="15" fillId="0" borderId="30" xfId="0" applyFont="1" applyBorder="1" applyProtection="1">
      <protection hidden="1"/>
    </xf>
    <xf numFmtId="0" fontId="21" fillId="3" borderId="5" xfId="0" applyFont="1" applyFill="1" applyBorder="1" applyAlignment="1" applyProtection="1">
      <alignment horizontal="left" vertical="center"/>
      <protection hidden="1"/>
    </xf>
    <xf numFmtId="0" fontId="21" fillId="3" borderId="7" xfId="0" applyFont="1" applyFill="1" applyBorder="1" applyAlignment="1" applyProtection="1">
      <alignment horizontal="left" vertical="center"/>
      <protection hidden="1"/>
    </xf>
    <xf numFmtId="0" fontId="21" fillId="3" borderId="31" xfId="0" applyFont="1" applyFill="1" applyBorder="1" applyAlignment="1" applyProtection="1">
      <alignment horizontal="left" vertical="center"/>
      <protection hidden="1"/>
    </xf>
    <xf numFmtId="14" fontId="3" fillId="0" borderId="10" xfId="0" applyNumberFormat="1" applyFont="1" applyBorder="1" applyAlignment="1" applyProtection="1">
      <alignment horizontal="left" vertical="center"/>
      <protection locked="0"/>
    </xf>
    <xf numFmtId="0" fontId="21" fillId="3" borderId="9" xfId="0" applyFont="1" applyFill="1" applyBorder="1" applyAlignment="1" applyProtection="1">
      <alignment horizontal="left" vertical="center"/>
      <protection hidden="1"/>
    </xf>
    <xf numFmtId="0" fontId="2" fillId="0" borderId="0" xfId="0" applyFont="1" applyAlignment="1" applyProtection="1">
      <alignment horizontal="right" vertical="center"/>
      <protection hidden="1"/>
    </xf>
    <xf numFmtId="0" fontId="26" fillId="0" borderId="4" xfId="0" applyFont="1" applyBorder="1" applyAlignment="1" applyProtection="1">
      <alignment horizontal="left" vertical="center"/>
      <protection hidden="1"/>
    </xf>
    <xf numFmtId="0" fontId="3" fillId="0" borderId="0" xfId="0" applyFont="1" applyProtection="1">
      <protection hidden="1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27" fillId="0" borderId="4" xfId="0" applyFont="1" applyBorder="1" applyAlignment="1" applyProtection="1">
      <alignment horizontal="center" vertical="center"/>
      <protection hidden="1"/>
    </xf>
    <xf numFmtId="0" fontId="4" fillId="5" borderId="2" xfId="0" applyFont="1" applyFill="1" applyBorder="1" applyAlignment="1" applyProtection="1">
      <alignment horizontal="center" vertical="center"/>
      <protection hidden="1"/>
    </xf>
    <xf numFmtId="0" fontId="4" fillId="5" borderId="1" xfId="0" applyFont="1" applyFill="1" applyBorder="1" applyAlignment="1" applyProtection="1">
      <alignment horizontal="center" vertical="center"/>
      <protection hidden="1"/>
    </xf>
    <xf numFmtId="0" fontId="3" fillId="0" borderId="4" xfId="0" applyFont="1" applyFill="1" applyBorder="1" applyAlignment="1" applyProtection="1">
      <alignment horizontal="center" vertical="center"/>
      <protection hidden="1"/>
    </xf>
    <xf numFmtId="0" fontId="25" fillId="0" borderId="4" xfId="0" applyFont="1" applyBorder="1" applyAlignment="1">
      <alignment horizontal="center" textRotation="90" wrapText="1"/>
    </xf>
    <xf numFmtId="0" fontId="24" fillId="0" borderId="32" xfId="0" applyFont="1" applyBorder="1" applyAlignment="1" applyProtection="1">
      <alignment vertical="center"/>
      <protection hidden="1"/>
    </xf>
    <xf numFmtId="0" fontId="24" fillId="0" borderId="36" xfId="0" applyFont="1" applyBorder="1" applyAlignment="1" applyProtection="1">
      <alignment horizontal="center" vertical="center"/>
      <protection hidden="1"/>
    </xf>
    <xf numFmtId="0" fontId="26" fillId="0" borderId="4" xfId="0" applyFont="1" applyBorder="1" applyAlignment="1" applyProtection="1">
      <alignment horizontal="center" vertical="center"/>
      <protection hidden="1"/>
    </xf>
    <xf numFmtId="0" fontId="31" fillId="0" borderId="32" xfId="0" applyFont="1" applyBorder="1" applyAlignment="1" applyProtection="1">
      <alignment vertical="center" wrapText="1"/>
      <protection hidden="1"/>
    </xf>
    <xf numFmtId="0" fontId="24" fillId="0" borderId="36" xfId="0" applyFont="1" applyBorder="1" applyAlignment="1" applyProtection="1">
      <alignment vertical="center"/>
      <protection hidden="1"/>
    </xf>
    <xf numFmtId="0" fontId="31" fillId="0" borderId="36" xfId="0" applyFont="1" applyBorder="1" applyAlignment="1" applyProtection="1">
      <alignment horizontal="center" vertical="center" wrapText="1"/>
      <protection hidden="1"/>
    </xf>
    <xf numFmtId="0" fontId="1" fillId="0" borderId="38" xfId="0" applyFont="1" applyBorder="1" applyAlignment="1" applyProtection="1">
      <alignment vertical="center" wrapText="1"/>
      <protection hidden="1"/>
    </xf>
    <xf numFmtId="0" fontId="1" fillId="0" borderId="39" xfId="0" applyFont="1" applyBorder="1" applyAlignment="1" applyProtection="1">
      <alignment vertical="center" wrapText="1"/>
      <protection hidden="1"/>
    </xf>
    <xf numFmtId="0" fontId="1" fillId="0" borderId="40" xfId="0" applyFont="1" applyBorder="1" applyAlignment="1" applyProtection="1">
      <alignment vertical="center" wrapText="1"/>
      <protection hidden="1"/>
    </xf>
    <xf numFmtId="0" fontId="1" fillId="0" borderId="17" xfId="0" applyFont="1" applyBorder="1" applyAlignment="1" applyProtection="1">
      <alignment vertical="center" wrapText="1"/>
      <protection hidden="1"/>
    </xf>
    <xf numFmtId="0" fontId="1" fillId="0" borderId="41" xfId="0" applyFont="1" applyBorder="1" applyAlignment="1" applyProtection="1">
      <alignment vertical="center" wrapText="1"/>
      <protection hidden="1"/>
    </xf>
    <xf numFmtId="0" fontId="0" fillId="0" borderId="37" xfId="0" applyBorder="1" applyProtection="1">
      <protection hidden="1"/>
    </xf>
    <xf numFmtId="0" fontId="0" fillId="0" borderId="39" xfId="0" applyBorder="1" applyProtection="1">
      <protection hidden="1"/>
    </xf>
    <xf numFmtId="0" fontId="31" fillId="0" borderId="4" xfId="0" applyFont="1" applyBorder="1" applyAlignment="1" applyProtection="1">
      <alignment vertical="center" wrapText="1"/>
      <protection hidden="1"/>
    </xf>
    <xf numFmtId="0" fontId="0" fillId="0" borderId="36" xfId="0" applyBorder="1" applyProtection="1">
      <protection hidden="1"/>
    </xf>
    <xf numFmtId="0" fontId="31" fillId="0" borderId="4" xfId="0" applyFont="1" applyBorder="1" applyAlignment="1" applyProtection="1">
      <alignment horizontal="center" vertical="center" wrapText="1"/>
      <protection hidden="1"/>
    </xf>
    <xf numFmtId="0" fontId="3" fillId="0" borderId="32" xfId="0" applyFont="1" applyFill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/>
      <protection hidden="1"/>
    </xf>
    <xf numFmtId="0" fontId="25" fillId="0" borderId="4" xfId="0" applyFont="1" applyBorder="1" applyAlignment="1" applyProtection="1">
      <alignment horizontal="center" textRotation="90" wrapText="1"/>
      <protection locked="0"/>
    </xf>
    <xf numFmtId="0" fontId="1" fillId="4" borderId="4" xfId="0" applyFont="1" applyFill="1" applyBorder="1" applyAlignment="1" applyProtection="1">
      <alignment horizontal="left" vertical="center"/>
      <protection locked="0"/>
    </xf>
    <xf numFmtId="0" fontId="0" fillId="0" borderId="36" xfId="0" applyBorder="1" applyAlignment="1" applyProtection="1">
      <alignment horizontal="center"/>
      <protection hidden="1"/>
    </xf>
    <xf numFmtId="0" fontId="30" fillId="0" borderId="4" xfId="0" applyFont="1" applyBorder="1" applyAlignment="1" applyProtection="1">
      <alignment horizontal="center" textRotation="90" wrapText="1"/>
      <protection locked="0"/>
    </xf>
    <xf numFmtId="0" fontId="31" fillId="0" borderId="0" xfId="0" applyFont="1" applyProtection="1">
      <protection hidden="1"/>
    </xf>
    <xf numFmtId="0" fontId="25" fillId="0" borderId="4" xfId="0" applyFont="1" applyBorder="1" applyAlignment="1" applyProtection="1">
      <alignment horizontal="center" textRotation="90" wrapText="1"/>
      <protection locked="0" hidden="1"/>
    </xf>
    <xf numFmtId="0" fontId="26" fillId="4" borderId="4" xfId="0" applyFont="1" applyFill="1" applyBorder="1" applyAlignment="1" applyProtection="1">
      <alignment horizontal="left" vertical="center"/>
      <protection locked="0" hidden="1"/>
    </xf>
    <xf numFmtId="0" fontId="25" fillId="0" borderId="4" xfId="0" quotePrefix="1" applyFont="1" applyBorder="1" applyAlignment="1">
      <alignment horizontal="center" textRotation="90" wrapText="1"/>
    </xf>
    <xf numFmtId="0" fontId="30" fillId="0" borderId="4" xfId="0" applyFont="1" applyBorder="1" applyAlignment="1">
      <alignment horizontal="center" textRotation="90" wrapText="1"/>
    </xf>
    <xf numFmtId="0" fontId="37" fillId="0" borderId="4" xfId="0" applyFont="1" applyBorder="1" applyAlignment="1">
      <alignment horizontal="center" textRotation="90" wrapText="1"/>
    </xf>
    <xf numFmtId="0" fontId="35" fillId="0" borderId="4" xfId="0" applyFont="1" applyBorder="1" applyAlignment="1">
      <alignment horizontal="center" textRotation="90" wrapText="1"/>
    </xf>
    <xf numFmtId="1" fontId="38" fillId="4" borderId="8" xfId="0" applyNumberFormat="1" applyFont="1" applyFill="1" applyBorder="1" applyAlignment="1" applyProtection="1">
      <alignment horizontal="left" vertical="center"/>
      <protection locked="0"/>
    </xf>
    <xf numFmtId="2" fontId="3" fillId="0" borderId="8" xfId="0" applyNumberFormat="1" applyFont="1" applyBorder="1" applyAlignment="1" applyProtection="1">
      <alignment horizontal="left" vertical="center"/>
      <protection locked="0"/>
    </xf>
    <xf numFmtId="0" fontId="38" fillId="4" borderId="8" xfId="0" applyNumberFormat="1" applyFont="1" applyFill="1" applyBorder="1" applyAlignment="1" applyProtection="1">
      <alignment horizontal="left" vertical="center"/>
      <protection locked="0"/>
    </xf>
    <xf numFmtId="0" fontId="0" fillId="0" borderId="37" xfId="0" applyBorder="1" applyAlignment="1" applyProtection="1">
      <alignment horizontal="center"/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36" xfId="0" applyBorder="1" applyAlignment="1" applyProtection="1">
      <alignment horizontal="center"/>
      <protection hidden="1"/>
    </xf>
    <xf numFmtId="0" fontId="41" fillId="0" borderId="4" xfId="0" applyFont="1" applyBorder="1" applyAlignment="1">
      <alignment horizontal="center" textRotation="90" wrapText="1"/>
    </xf>
    <xf numFmtId="0" fontId="43" fillId="0" borderId="4" xfId="0" applyFont="1" applyBorder="1" applyAlignment="1">
      <alignment horizontal="center" textRotation="90" wrapText="1"/>
    </xf>
    <xf numFmtId="0" fontId="27" fillId="6" borderId="13" xfId="0" applyFont="1" applyFill="1" applyBorder="1" applyAlignment="1" applyProtection="1">
      <alignment horizontal="center" vertical="center"/>
      <protection hidden="1"/>
    </xf>
    <xf numFmtId="0" fontId="27" fillId="6" borderId="14" xfId="0" applyFont="1" applyFill="1" applyBorder="1" applyAlignment="1" applyProtection="1">
      <alignment horizontal="center" vertical="center"/>
      <protection hidden="1"/>
    </xf>
    <xf numFmtId="0" fontId="50" fillId="10" borderId="4" xfId="0" applyFont="1" applyFill="1" applyBorder="1" applyAlignment="1" applyProtection="1">
      <alignment horizontal="center" vertical="center" wrapText="1"/>
      <protection locked="0"/>
    </xf>
    <xf numFmtId="0" fontId="50" fillId="10" borderId="4" xfId="0" applyFont="1" applyFill="1" applyBorder="1" applyAlignment="1" applyProtection="1">
      <alignment horizontal="center" vertical="center" textRotation="90" wrapText="1"/>
      <protection locked="0"/>
    </xf>
    <xf numFmtId="0" fontId="51" fillId="10" borderId="4" xfId="0" applyFont="1" applyFill="1" applyBorder="1" applyAlignment="1" applyProtection="1">
      <alignment horizontal="center" vertical="center" textRotation="90" wrapText="1"/>
      <protection locked="0"/>
    </xf>
    <xf numFmtId="0" fontId="18" fillId="0" borderId="0" xfId="0" applyFont="1" applyBorder="1" applyAlignment="1" applyProtection="1">
      <alignment horizontal="left" vertical="center"/>
      <protection hidden="1"/>
    </xf>
    <xf numFmtId="0" fontId="17" fillId="0" borderId="17" xfId="0" applyFont="1" applyBorder="1" applyAlignment="1" applyProtection="1">
      <alignment horizontal="left" vertical="center"/>
      <protection hidden="1"/>
    </xf>
    <xf numFmtId="0" fontId="38" fillId="3" borderId="1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vertical="center"/>
      <protection hidden="1"/>
    </xf>
    <xf numFmtId="0" fontId="66" fillId="0" borderId="4" xfId="0" applyFont="1" applyBorder="1" applyAlignment="1" applyProtection="1">
      <alignment horizontal="center" vertical="center"/>
      <protection hidden="1"/>
    </xf>
    <xf numFmtId="0" fontId="65" fillId="0" borderId="4" xfId="0" applyFont="1" applyBorder="1" applyAlignment="1" applyProtection="1">
      <alignment horizontal="left" vertical="center"/>
      <protection hidden="1"/>
    </xf>
    <xf numFmtId="0" fontId="35" fillId="12" borderId="4" xfId="0" applyFont="1" applyFill="1" applyBorder="1" applyAlignment="1" applyProtection="1">
      <alignment horizontal="center" vertical="center" wrapText="1"/>
      <protection hidden="1"/>
    </xf>
    <xf numFmtId="0" fontId="36" fillId="12" borderId="4" xfId="0" applyFont="1" applyFill="1" applyBorder="1" applyAlignment="1" applyProtection="1">
      <alignment horizontal="center" vertical="center" wrapText="1"/>
      <protection hidden="1"/>
    </xf>
    <xf numFmtId="0" fontId="68" fillId="0" borderId="4" xfId="0" applyFont="1" applyBorder="1" applyAlignment="1" applyProtection="1">
      <alignment horizontal="center" vertical="center"/>
      <protection hidden="1"/>
    </xf>
    <xf numFmtId="0" fontId="67" fillId="0" borderId="4" xfId="0" applyFont="1" applyBorder="1" applyAlignment="1" applyProtection="1">
      <alignment horizontal="left" vertical="center"/>
      <protection hidden="1"/>
    </xf>
    <xf numFmtId="0" fontId="52" fillId="0" borderId="4" xfId="0" applyFont="1" applyBorder="1" applyAlignment="1" applyProtection="1">
      <alignment horizontal="center" vertical="center"/>
      <protection hidden="1"/>
    </xf>
    <xf numFmtId="0" fontId="54" fillId="4" borderId="0" xfId="0" applyFont="1" applyFill="1" applyBorder="1" applyAlignment="1" applyProtection="1">
      <alignment horizontal="center" vertical="center"/>
      <protection hidden="1"/>
    </xf>
    <xf numFmtId="0" fontId="55" fillId="3" borderId="2" xfId="0" applyFont="1" applyFill="1" applyBorder="1" applyAlignment="1" applyProtection="1">
      <alignment horizontal="center" vertical="center" wrapText="1"/>
      <protection hidden="1"/>
    </xf>
    <xf numFmtId="0" fontId="55" fillId="3" borderId="18" xfId="0" applyFont="1" applyFill="1" applyBorder="1" applyAlignment="1" applyProtection="1">
      <alignment horizontal="center" vertical="center" wrapText="1"/>
      <protection hidden="1"/>
    </xf>
    <xf numFmtId="0" fontId="55" fillId="3" borderId="3" xfId="0" applyFont="1" applyFill="1" applyBorder="1" applyAlignment="1" applyProtection="1">
      <alignment horizontal="center" vertical="center" wrapText="1"/>
      <protection hidden="1"/>
    </xf>
    <xf numFmtId="0" fontId="55" fillId="3" borderId="19" xfId="0" applyFont="1" applyFill="1" applyBorder="1" applyAlignment="1" applyProtection="1">
      <alignment horizontal="center" vertical="center" wrapText="1"/>
      <protection hidden="1"/>
    </xf>
    <xf numFmtId="0" fontId="55" fillId="3" borderId="0" xfId="0" applyFont="1" applyFill="1" applyBorder="1" applyAlignment="1" applyProtection="1">
      <alignment horizontal="center" vertical="center" wrapText="1"/>
      <protection hidden="1"/>
    </xf>
    <xf numFmtId="0" fontId="55" fillId="3" borderId="20" xfId="0" applyFont="1" applyFill="1" applyBorder="1" applyAlignment="1" applyProtection="1">
      <alignment horizontal="center" vertical="center" wrapText="1"/>
      <protection hidden="1"/>
    </xf>
    <xf numFmtId="0" fontId="55" fillId="3" borderId="21" xfId="0" applyFont="1" applyFill="1" applyBorder="1" applyAlignment="1" applyProtection="1">
      <alignment horizontal="center" vertical="center" wrapText="1"/>
      <protection hidden="1"/>
    </xf>
    <xf numFmtId="0" fontId="55" fillId="3" borderId="15" xfId="0" applyFont="1" applyFill="1" applyBorder="1" applyAlignment="1" applyProtection="1">
      <alignment horizontal="center" vertical="center" wrapText="1"/>
      <protection hidden="1"/>
    </xf>
    <xf numFmtId="0" fontId="55" fillId="3" borderId="22" xfId="0" applyFont="1" applyFill="1" applyBorder="1" applyAlignment="1" applyProtection="1">
      <alignment horizontal="center" vertical="center" wrapText="1"/>
      <protection hidden="1"/>
    </xf>
    <xf numFmtId="0" fontId="39" fillId="9" borderId="2" xfId="0" applyFont="1" applyFill="1" applyBorder="1" applyAlignment="1" applyProtection="1">
      <alignment horizontal="center" vertical="center"/>
      <protection hidden="1"/>
    </xf>
    <xf numFmtId="0" fontId="39" fillId="9" borderId="18" xfId="0" applyFont="1" applyFill="1" applyBorder="1" applyAlignment="1" applyProtection="1">
      <alignment horizontal="center" vertical="center"/>
      <protection hidden="1"/>
    </xf>
    <xf numFmtId="0" fontId="39" fillId="9" borderId="3" xfId="0" applyFont="1" applyFill="1" applyBorder="1" applyAlignment="1" applyProtection="1">
      <alignment horizontal="center" vertical="center"/>
      <protection hidden="1"/>
    </xf>
    <xf numFmtId="0" fontId="40" fillId="9" borderId="19" xfId="0" applyFont="1" applyFill="1" applyBorder="1" applyAlignment="1" applyProtection="1">
      <alignment horizontal="center"/>
      <protection hidden="1"/>
    </xf>
    <xf numFmtId="0" fontId="40" fillId="9" borderId="0" xfId="0" applyFont="1" applyFill="1" applyBorder="1" applyAlignment="1" applyProtection="1">
      <alignment horizontal="center"/>
      <protection hidden="1"/>
    </xf>
    <xf numFmtId="0" fontId="40" fillId="9" borderId="20" xfId="0" applyFont="1" applyFill="1" applyBorder="1" applyAlignment="1" applyProtection="1">
      <alignment horizontal="center"/>
      <protection hidden="1"/>
    </xf>
    <xf numFmtId="0" fontId="40" fillId="9" borderId="21" xfId="0" applyFont="1" applyFill="1" applyBorder="1" applyAlignment="1" applyProtection="1">
      <alignment horizontal="center"/>
      <protection hidden="1"/>
    </xf>
    <xf numFmtId="0" fontId="40" fillId="9" borderId="15" xfId="0" applyFont="1" applyFill="1" applyBorder="1" applyAlignment="1" applyProtection="1">
      <alignment horizontal="center"/>
      <protection hidden="1"/>
    </xf>
    <xf numFmtId="0" fontId="40" fillId="9" borderId="22" xfId="0" applyFont="1" applyFill="1" applyBorder="1" applyAlignment="1" applyProtection="1">
      <alignment horizontal="center"/>
      <protection hidden="1"/>
    </xf>
    <xf numFmtId="0" fontId="28" fillId="4" borderId="4" xfId="0" applyFont="1" applyFill="1" applyBorder="1" applyAlignment="1" applyProtection="1">
      <alignment vertical="center"/>
      <protection hidden="1"/>
    </xf>
    <xf numFmtId="0" fontId="33" fillId="4" borderId="4" xfId="0" applyFont="1" applyFill="1" applyBorder="1" applyAlignment="1" applyProtection="1">
      <alignment vertical="center"/>
      <protection hidden="1"/>
    </xf>
    <xf numFmtId="0" fontId="11" fillId="0" borderId="11" xfId="0" applyFont="1" applyBorder="1" applyAlignment="1" applyProtection="1">
      <alignment horizontal="left" vertical="center"/>
      <protection hidden="1"/>
    </xf>
    <xf numFmtId="0" fontId="11" fillId="0" borderId="16" xfId="0" applyFont="1" applyBorder="1" applyAlignment="1" applyProtection="1">
      <alignment horizontal="left" vertical="center"/>
      <protection hidden="1"/>
    </xf>
    <xf numFmtId="0" fontId="11" fillId="0" borderId="12" xfId="0" applyFont="1" applyBorder="1" applyAlignment="1" applyProtection="1">
      <alignment horizontal="left" vertical="center"/>
      <protection hidden="1"/>
    </xf>
    <xf numFmtId="0" fontId="28" fillId="4" borderId="33" xfId="0" applyFont="1" applyFill="1" applyBorder="1" applyAlignment="1" applyProtection="1">
      <alignment horizontal="left" vertical="center" wrapText="1"/>
      <protection hidden="1"/>
    </xf>
    <xf numFmtId="0" fontId="28" fillId="4" borderId="34" xfId="0" applyFont="1" applyFill="1" applyBorder="1" applyAlignment="1" applyProtection="1">
      <alignment horizontal="left" vertical="center" wrapText="1"/>
      <protection hidden="1"/>
    </xf>
    <xf numFmtId="0" fontId="28" fillId="4" borderId="35" xfId="0" applyFont="1" applyFill="1" applyBorder="1" applyAlignment="1" applyProtection="1">
      <alignment horizontal="left" vertical="center" wrapText="1"/>
      <protection hidden="1"/>
    </xf>
    <xf numFmtId="0" fontId="22" fillId="2" borderId="11" xfId="0" applyFont="1" applyFill="1" applyBorder="1" applyAlignment="1" applyProtection="1">
      <alignment horizontal="center" vertical="center"/>
      <protection hidden="1"/>
    </xf>
    <xf numFmtId="0" fontId="22" fillId="2" borderId="12" xfId="0" applyFont="1" applyFill="1" applyBorder="1" applyAlignment="1" applyProtection="1">
      <alignment horizontal="center" vertical="center"/>
      <protection hidden="1"/>
    </xf>
    <xf numFmtId="0" fontId="70" fillId="13" borderId="11" xfId="0" applyFont="1" applyFill="1" applyBorder="1" applyAlignment="1">
      <alignment horizontal="center" vertical="center"/>
    </xf>
    <xf numFmtId="0" fontId="70" fillId="13" borderId="16" xfId="0" applyFont="1" applyFill="1" applyBorder="1" applyAlignment="1">
      <alignment horizontal="center" vertical="center"/>
    </xf>
    <xf numFmtId="0" fontId="70" fillId="13" borderId="12" xfId="0" applyFont="1" applyFill="1" applyBorder="1" applyAlignment="1">
      <alignment horizontal="center" vertical="center"/>
    </xf>
    <xf numFmtId="0" fontId="7" fillId="7" borderId="15" xfId="0" applyFont="1" applyFill="1" applyBorder="1" applyAlignment="1" applyProtection="1">
      <alignment horizontal="center" vertical="center"/>
      <protection hidden="1"/>
    </xf>
    <xf numFmtId="0" fontId="6" fillId="0" borderId="11" xfId="0" applyFont="1" applyBorder="1" applyAlignment="1" applyProtection="1">
      <alignment horizontal="right" vertical="center"/>
      <protection hidden="1"/>
    </xf>
    <xf numFmtId="0" fontId="6" fillId="0" borderId="12" xfId="0" applyFont="1" applyBorder="1" applyAlignment="1" applyProtection="1">
      <alignment horizontal="right" vertical="center"/>
      <protection hidden="1"/>
    </xf>
    <xf numFmtId="0" fontId="57" fillId="7" borderId="2" xfId="0" applyFont="1" applyFill="1" applyBorder="1" applyAlignment="1">
      <alignment horizontal="left" vertical="center" wrapText="1"/>
    </xf>
    <xf numFmtId="0" fontId="57" fillId="7" borderId="18" xfId="0" applyFont="1" applyFill="1" applyBorder="1" applyAlignment="1">
      <alignment horizontal="left" vertical="center" wrapText="1"/>
    </xf>
    <xf numFmtId="0" fontId="57" fillId="7" borderId="3" xfId="0" applyFont="1" applyFill="1" applyBorder="1" applyAlignment="1">
      <alignment horizontal="left" vertical="center" wrapText="1"/>
    </xf>
    <xf numFmtId="0" fontId="57" fillId="7" borderId="21" xfId="0" applyFont="1" applyFill="1" applyBorder="1" applyAlignment="1">
      <alignment horizontal="left" vertical="center" wrapText="1"/>
    </xf>
    <xf numFmtId="0" fontId="57" fillId="7" borderId="15" xfId="0" applyFont="1" applyFill="1" applyBorder="1" applyAlignment="1">
      <alignment horizontal="left" vertical="center" wrapText="1"/>
    </xf>
    <xf numFmtId="0" fontId="57" fillId="7" borderId="22" xfId="0" applyFont="1" applyFill="1" applyBorder="1" applyAlignment="1">
      <alignment horizontal="left" vertical="center" wrapText="1"/>
    </xf>
    <xf numFmtId="0" fontId="59" fillId="11" borderId="2" xfId="1" applyFont="1" applyFill="1" applyBorder="1" applyAlignment="1" applyProtection="1">
      <alignment horizontal="left" vertical="center" wrapText="1"/>
    </xf>
    <xf numFmtId="0" fontId="59" fillId="11" borderId="18" xfId="1" applyFont="1" applyFill="1" applyBorder="1" applyAlignment="1" applyProtection="1">
      <alignment horizontal="left" vertical="center" wrapText="1"/>
    </xf>
    <xf numFmtId="0" fontId="59" fillId="11" borderId="3" xfId="1" applyFont="1" applyFill="1" applyBorder="1" applyAlignment="1" applyProtection="1">
      <alignment horizontal="left" vertical="center" wrapText="1"/>
    </xf>
    <xf numFmtId="0" fontId="59" fillId="11" borderId="21" xfId="1" applyFont="1" applyFill="1" applyBorder="1" applyAlignment="1" applyProtection="1">
      <alignment horizontal="left" vertical="center" wrapText="1"/>
    </xf>
    <xf numFmtId="0" fontId="59" fillId="11" borderId="15" xfId="1" applyFont="1" applyFill="1" applyBorder="1" applyAlignment="1" applyProtection="1">
      <alignment horizontal="left" vertical="center" wrapText="1"/>
    </xf>
    <xf numFmtId="0" fontId="59" fillId="11" borderId="22" xfId="1" applyFont="1" applyFill="1" applyBorder="1" applyAlignment="1" applyProtection="1">
      <alignment horizontal="left" vertical="center" wrapText="1"/>
    </xf>
    <xf numFmtId="0" fontId="60" fillId="11" borderId="2" xfId="0" applyFont="1" applyFill="1" applyBorder="1" applyAlignment="1">
      <alignment horizontal="left" vertical="center" wrapText="1"/>
    </xf>
    <xf numFmtId="0" fontId="60" fillId="11" borderId="18" xfId="0" applyFont="1" applyFill="1" applyBorder="1" applyAlignment="1">
      <alignment horizontal="left" vertical="center" wrapText="1"/>
    </xf>
    <xf numFmtId="0" fontId="60" fillId="11" borderId="3" xfId="0" applyFont="1" applyFill="1" applyBorder="1" applyAlignment="1">
      <alignment horizontal="left" vertical="center" wrapText="1"/>
    </xf>
    <xf numFmtId="0" fontId="60" fillId="11" borderId="19" xfId="0" applyFont="1" applyFill="1" applyBorder="1" applyAlignment="1">
      <alignment horizontal="left" vertical="center" wrapText="1"/>
    </xf>
    <xf numFmtId="0" fontId="60" fillId="11" borderId="0" xfId="0" applyFont="1" applyFill="1" applyBorder="1" applyAlignment="1">
      <alignment horizontal="left" vertical="center" wrapText="1"/>
    </xf>
    <xf numFmtId="0" fontId="60" fillId="11" borderId="20" xfId="0" applyFont="1" applyFill="1" applyBorder="1" applyAlignment="1">
      <alignment horizontal="left" vertical="center" wrapText="1"/>
    </xf>
    <xf numFmtId="0" fontId="60" fillId="11" borderId="21" xfId="0" applyFont="1" applyFill="1" applyBorder="1" applyAlignment="1">
      <alignment horizontal="left" vertical="center" wrapText="1"/>
    </xf>
    <xf numFmtId="0" fontId="60" fillId="11" borderId="15" xfId="0" applyFont="1" applyFill="1" applyBorder="1" applyAlignment="1">
      <alignment horizontal="left" vertical="center" wrapText="1"/>
    </xf>
    <xf numFmtId="0" fontId="60" fillId="11" borderId="22" xfId="0" applyFont="1" applyFill="1" applyBorder="1" applyAlignment="1">
      <alignment horizontal="left" vertical="center" wrapText="1"/>
    </xf>
    <xf numFmtId="0" fontId="18" fillId="0" borderId="0" xfId="0" applyFont="1" applyBorder="1" applyAlignment="1" applyProtection="1">
      <alignment horizontal="left" vertical="center"/>
      <protection hidden="1"/>
    </xf>
    <xf numFmtId="0" fontId="62" fillId="0" borderId="17" xfId="0" applyFont="1" applyBorder="1" applyAlignment="1" applyProtection="1">
      <alignment horizontal="left" vertical="center"/>
      <protection hidden="1"/>
    </xf>
    <xf numFmtId="0" fontId="17" fillId="0" borderId="17" xfId="0" applyFont="1" applyBorder="1" applyAlignment="1" applyProtection="1">
      <alignment horizontal="left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9" fillId="0" borderId="0" xfId="0" applyFont="1" applyBorder="1" applyAlignment="1" applyProtection="1">
      <alignment horizontal="center" vertical="center"/>
      <protection hidden="1"/>
    </xf>
    <xf numFmtId="0" fontId="63" fillId="0" borderId="11" xfId="0" applyFont="1" applyBorder="1" applyAlignment="1" applyProtection="1">
      <alignment horizontal="center" vertical="center"/>
      <protection hidden="1"/>
    </xf>
    <xf numFmtId="0" fontId="63" fillId="0" borderId="12" xfId="0" applyFont="1" applyBorder="1" applyAlignment="1" applyProtection="1">
      <alignment horizontal="center" vertical="center"/>
      <protection hidden="1"/>
    </xf>
    <xf numFmtId="0" fontId="18" fillId="0" borderId="2" xfId="0" applyFont="1" applyBorder="1" applyAlignment="1" applyProtection="1">
      <alignment horizontal="center"/>
      <protection hidden="1"/>
    </xf>
    <xf numFmtId="0" fontId="18" fillId="0" borderId="18" xfId="0" applyFont="1" applyBorder="1" applyAlignment="1" applyProtection="1">
      <alignment horizontal="center"/>
      <protection hidden="1"/>
    </xf>
    <xf numFmtId="0" fontId="18" fillId="0" borderId="3" xfId="0" applyFont="1" applyBorder="1" applyAlignment="1" applyProtection="1">
      <alignment horizontal="center"/>
      <protection hidden="1"/>
    </xf>
    <xf numFmtId="0" fontId="18" fillId="0" borderId="19" xfId="0" applyFont="1" applyBorder="1" applyAlignment="1" applyProtection="1">
      <alignment horizontal="center"/>
      <protection hidden="1"/>
    </xf>
    <xf numFmtId="0" fontId="18" fillId="0" borderId="0" xfId="0" applyFont="1" applyBorder="1" applyAlignment="1" applyProtection="1">
      <alignment horizontal="center"/>
      <protection hidden="1"/>
    </xf>
    <xf numFmtId="0" fontId="18" fillId="0" borderId="20" xfId="0" applyFont="1" applyBorder="1" applyAlignment="1" applyProtection="1">
      <alignment horizontal="center"/>
      <protection hidden="1"/>
    </xf>
    <xf numFmtId="0" fontId="18" fillId="0" borderId="21" xfId="0" applyFont="1" applyBorder="1" applyAlignment="1" applyProtection="1">
      <alignment horizontal="center"/>
      <protection hidden="1"/>
    </xf>
    <xf numFmtId="0" fontId="18" fillId="0" borderId="15" xfId="0" applyFont="1" applyBorder="1" applyAlignment="1" applyProtection="1">
      <alignment horizontal="center"/>
      <protection hidden="1"/>
    </xf>
    <xf numFmtId="0" fontId="18" fillId="0" borderId="22" xfId="0" applyFont="1" applyBorder="1" applyAlignment="1" applyProtection="1">
      <alignment horizontal="center"/>
      <protection hidden="1"/>
    </xf>
    <xf numFmtId="0" fontId="19" fillId="0" borderId="20" xfId="0" applyFont="1" applyBorder="1" applyAlignment="1" applyProtection="1">
      <alignment horizontal="center" vertical="center"/>
      <protection hidden="1"/>
    </xf>
    <xf numFmtId="0" fontId="63" fillId="0" borderId="16" xfId="0" applyFont="1" applyBorder="1" applyAlignment="1" applyProtection="1">
      <alignment horizontal="center" vertical="center"/>
      <protection hidden="1"/>
    </xf>
    <xf numFmtId="0" fontId="17" fillId="0" borderId="0" xfId="0" applyFont="1" applyBorder="1" applyAlignment="1" applyProtection="1">
      <alignment horizontal="left" vertical="center"/>
      <protection hidden="1"/>
    </xf>
    <xf numFmtId="14" fontId="17" fillId="0" borderId="17" xfId="0" applyNumberFormat="1" applyFont="1" applyBorder="1" applyAlignment="1" applyProtection="1">
      <alignment horizontal="left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top"/>
      <protection hidden="1"/>
    </xf>
    <xf numFmtId="0" fontId="20" fillId="0" borderId="0" xfId="0" applyFont="1" applyBorder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34" fillId="0" borderId="11" xfId="0" applyFont="1" applyBorder="1" applyAlignment="1" applyProtection="1">
      <alignment horizontal="center" vertical="center"/>
      <protection hidden="1"/>
    </xf>
    <xf numFmtId="0" fontId="34" fillId="0" borderId="12" xfId="0" applyFont="1" applyBorder="1" applyAlignment="1" applyProtection="1">
      <alignment horizontal="center" vertical="center"/>
      <protection hidden="1"/>
    </xf>
    <xf numFmtId="0" fontId="2" fillId="0" borderId="0" xfId="0" applyFont="1" applyBorder="1" applyAlignment="1" applyProtection="1">
      <alignment horizontal="right" vertical="center"/>
      <protection hidden="1"/>
    </xf>
    <xf numFmtId="0" fontId="2" fillId="0" borderId="11" xfId="0" applyFont="1" applyBorder="1" applyAlignment="1" applyProtection="1">
      <alignment horizontal="center" vertical="center"/>
      <protection hidden="1"/>
    </xf>
    <xf numFmtId="0" fontId="2" fillId="0" borderId="16" xfId="0" applyFont="1" applyBorder="1" applyAlignment="1" applyProtection="1">
      <alignment horizontal="center" vertical="center"/>
      <protection hidden="1"/>
    </xf>
    <xf numFmtId="0" fontId="2" fillId="0" borderId="12" xfId="0" applyFont="1" applyBorder="1" applyAlignment="1" applyProtection="1">
      <alignment horizontal="center" vertical="center"/>
      <protection hidden="1"/>
    </xf>
    <xf numFmtId="0" fontId="34" fillId="0" borderId="16" xfId="0" applyFont="1" applyBorder="1" applyAlignment="1" applyProtection="1">
      <alignment horizontal="center" vertical="center"/>
      <protection hidden="1"/>
    </xf>
    <xf numFmtId="0" fontId="1" fillId="0" borderId="4" xfId="0" applyFont="1" applyBorder="1" applyAlignment="1" applyProtection="1">
      <alignment horizontal="center" vertical="center" wrapText="1"/>
      <protection hidden="1"/>
    </xf>
    <xf numFmtId="0" fontId="0" fillId="0" borderId="37" xfId="0" applyBorder="1" applyAlignment="1" applyProtection="1">
      <alignment horizontal="center"/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39" xfId="0" applyBorder="1" applyAlignment="1" applyProtection="1">
      <alignment horizontal="center"/>
      <protection hidden="1"/>
    </xf>
    <xf numFmtId="0" fontId="0" fillId="0" borderId="40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41" xfId="0" applyBorder="1" applyAlignment="1" applyProtection="1">
      <alignment horizontal="center"/>
      <protection hidden="1"/>
    </xf>
    <xf numFmtId="0" fontId="0" fillId="0" borderId="36" xfId="0" applyBorder="1" applyAlignment="1" applyProtection="1">
      <alignment horizontal="center"/>
      <protection hidden="1"/>
    </xf>
    <xf numFmtId="0" fontId="0" fillId="0" borderId="32" xfId="0" applyBorder="1" applyAlignment="1" applyProtection="1">
      <alignment horizontal="center"/>
      <protection hidden="1"/>
    </xf>
    <xf numFmtId="0" fontId="8" fillId="0" borderId="17" xfId="0" applyFont="1" applyBorder="1" applyAlignment="1" applyProtection="1">
      <alignment horizontal="center" vertical="center"/>
      <protection hidden="1"/>
    </xf>
    <xf numFmtId="0" fontId="24" fillId="0" borderId="4" xfId="0" applyFont="1" applyBorder="1" applyAlignment="1" applyProtection="1">
      <alignment horizontal="center" vertical="center"/>
      <protection hidden="1"/>
    </xf>
    <xf numFmtId="0" fontId="31" fillId="12" borderId="4" xfId="0" applyFont="1" applyFill="1" applyBorder="1" applyAlignment="1" applyProtection="1">
      <alignment horizontal="center" vertical="center" wrapText="1"/>
      <protection locked="0"/>
    </xf>
    <xf numFmtId="0" fontId="30" fillId="11" borderId="4" xfId="0" applyFont="1" applyFill="1" applyBorder="1" applyAlignment="1" applyProtection="1">
      <alignment horizontal="center" vertical="center" wrapText="1"/>
      <protection locked="0"/>
    </xf>
    <xf numFmtId="0" fontId="1" fillId="11" borderId="4" xfId="0" applyFont="1" applyFill="1" applyBorder="1" applyAlignment="1" applyProtection="1">
      <alignment horizontal="center" vertical="center"/>
      <protection locked="0"/>
    </xf>
    <xf numFmtId="0" fontId="1" fillId="11" borderId="4" xfId="0" applyFont="1" applyFill="1" applyBorder="1" applyAlignment="1" applyProtection="1">
      <alignment horizontal="center" vertical="center" wrapText="1"/>
      <protection locked="0"/>
    </xf>
    <xf numFmtId="0" fontId="31" fillId="0" borderId="36" xfId="0" applyFont="1" applyBorder="1" applyAlignment="1" applyProtection="1">
      <alignment horizontal="center" vertical="center" wrapText="1"/>
      <protection hidden="1"/>
    </xf>
    <xf numFmtId="0" fontId="31" fillId="0" borderId="32" xfId="0" applyFont="1" applyBorder="1" applyAlignment="1" applyProtection="1">
      <alignment horizontal="center" vertical="center" wrapText="1"/>
      <protection hidden="1"/>
    </xf>
    <xf numFmtId="0" fontId="30" fillId="12" borderId="33" xfId="0" applyFont="1" applyFill="1" applyBorder="1" applyAlignment="1" applyProtection="1">
      <alignment horizontal="center" vertical="center" wrapText="1"/>
      <protection hidden="1"/>
    </xf>
    <xf numFmtId="0" fontId="30" fillId="12" borderId="35" xfId="0" applyFont="1" applyFill="1" applyBorder="1" applyAlignment="1" applyProtection="1">
      <alignment horizontal="center" vertical="center" wrapText="1"/>
      <protection hidden="1"/>
    </xf>
    <xf numFmtId="0" fontId="30" fillId="12" borderId="33" xfId="0" applyFont="1" applyFill="1" applyBorder="1" applyAlignment="1" applyProtection="1">
      <alignment horizontal="center" vertical="center"/>
      <protection hidden="1"/>
    </xf>
    <xf numFmtId="0" fontId="30" fillId="12" borderId="35" xfId="0" applyFont="1" applyFill="1" applyBorder="1" applyAlignment="1" applyProtection="1">
      <alignment horizontal="center" vertical="center"/>
      <protection hidden="1"/>
    </xf>
    <xf numFmtId="0" fontId="30" fillId="12" borderId="34" xfId="0" applyFont="1" applyFill="1" applyBorder="1" applyAlignment="1" applyProtection="1">
      <alignment horizontal="center" vertical="center"/>
      <protection hidden="1"/>
    </xf>
    <xf numFmtId="0" fontId="24" fillId="0" borderId="36" xfId="0" applyFont="1" applyBorder="1" applyAlignment="1" applyProtection="1">
      <alignment horizontal="center" vertical="center"/>
      <protection hidden="1"/>
    </xf>
    <xf numFmtId="0" fontId="24" fillId="0" borderId="42" xfId="0" applyFont="1" applyBorder="1" applyAlignment="1" applyProtection="1">
      <alignment horizontal="center" vertical="center"/>
      <protection hidden="1"/>
    </xf>
    <xf numFmtId="0" fontId="24" fillId="0" borderId="32" xfId="0" applyFont="1" applyBorder="1" applyAlignment="1" applyProtection="1">
      <alignment horizontal="center" vertical="center"/>
      <protection hidden="1"/>
    </xf>
    <xf numFmtId="0" fontId="69" fillId="11" borderId="33" xfId="0" applyFont="1" applyFill="1" applyBorder="1" applyAlignment="1" applyProtection="1">
      <alignment horizontal="center" vertical="center" wrapText="1"/>
      <protection hidden="1"/>
    </xf>
    <xf numFmtId="0" fontId="69" fillId="11" borderId="34" xfId="0" applyFont="1" applyFill="1" applyBorder="1" applyAlignment="1" applyProtection="1">
      <alignment horizontal="center" vertical="center" wrapText="1"/>
      <protection hidden="1"/>
    </xf>
    <xf numFmtId="0" fontId="69" fillId="11" borderId="35" xfId="0" applyFont="1" applyFill="1" applyBorder="1" applyAlignment="1" applyProtection="1">
      <alignment horizontal="center" vertical="center" wrapText="1"/>
      <protection hidden="1"/>
    </xf>
    <xf numFmtId="0" fontId="31" fillId="0" borderId="4" xfId="0" applyFont="1" applyBorder="1" applyAlignment="1" applyProtection="1">
      <alignment horizontal="center" vertical="center" wrapText="1"/>
      <protection hidden="1"/>
    </xf>
    <xf numFmtId="0" fontId="30" fillId="11" borderId="33" xfId="0" applyFont="1" applyFill="1" applyBorder="1" applyAlignment="1" applyProtection="1">
      <alignment horizontal="center" vertical="center" wrapText="1"/>
      <protection hidden="1"/>
    </xf>
    <xf numFmtId="0" fontId="30" fillId="11" borderId="35" xfId="0" applyFont="1" applyFill="1" applyBorder="1" applyAlignment="1" applyProtection="1">
      <alignment horizontal="center" vertical="center" wrapText="1"/>
      <protection hidden="1"/>
    </xf>
    <xf numFmtId="0" fontId="52" fillId="10" borderId="33" xfId="0" applyFont="1" applyFill="1" applyBorder="1" applyAlignment="1" applyProtection="1">
      <alignment horizontal="center" vertical="center" wrapText="1"/>
      <protection locked="0"/>
    </xf>
    <xf numFmtId="0" fontId="52" fillId="10" borderId="34" xfId="0" applyFont="1" applyFill="1" applyBorder="1" applyAlignment="1" applyProtection="1">
      <alignment horizontal="center" vertical="center" wrapText="1"/>
      <protection locked="0"/>
    </xf>
    <xf numFmtId="0" fontId="52" fillId="10" borderId="35" xfId="0" applyFont="1" applyFill="1" applyBorder="1" applyAlignment="1" applyProtection="1">
      <alignment horizontal="center" vertical="center" wrapText="1"/>
      <protection locked="0"/>
    </xf>
    <xf numFmtId="0" fontId="44" fillId="10" borderId="33" xfId="0" applyFont="1" applyFill="1" applyBorder="1" applyAlignment="1" applyProtection="1">
      <alignment horizontal="center" vertical="center" wrapText="1"/>
      <protection locked="0"/>
    </xf>
    <xf numFmtId="0" fontId="44" fillId="10" borderId="34" xfId="0" applyFont="1" applyFill="1" applyBorder="1" applyAlignment="1" applyProtection="1">
      <alignment horizontal="center" vertical="center" wrapText="1"/>
      <protection locked="0"/>
    </xf>
    <xf numFmtId="0" fontId="44" fillId="10" borderId="35" xfId="0" applyFont="1" applyFill="1" applyBorder="1" applyAlignment="1" applyProtection="1">
      <alignment horizontal="center" vertical="center" wrapText="1"/>
      <protection locked="0"/>
    </xf>
    <xf numFmtId="0" fontId="53" fillId="10" borderId="33" xfId="0" applyFont="1" applyFill="1" applyBorder="1" applyAlignment="1" applyProtection="1">
      <alignment horizontal="center" vertical="center" wrapText="1"/>
      <protection locked="0"/>
    </xf>
    <xf numFmtId="0" fontId="53" fillId="10" borderId="34" xfId="0" applyFont="1" applyFill="1" applyBorder="1" applyAlignment="1" applyProtection="1">
      <alignment horizontal="center" vertical="center" wrapText="1"/>
      <protection locked="0"/>
    </xf>
    <xf numFmtId="0" fontId="53" fillId="10" borderId="35" xfId="0" applyFont="1" applyFill="1" applyBorder="1" applyAlignment="1" applyProtection="1">
      <alignment horizontal="center" vertical="center" wrapText="1"/>
      <protection locked="0"/>
    </xf>
    <xf numFmtId="0" fontId="27" fillId="10" borderId="33" xfId="0" applyFont="1" applyFill="1" applyBorder="1" applyAlignment="1" applyProtection="1">
      <alignment horizontal="center" vertical="center" wrapText="1"/>
      <protection locked="0"/>
    </xf>
    <xf numFmtId="0" fontId="27" fillId="10" borderId="34" xfId="0" applyFont="1" applyFill="1" applyBorder="1" applyAlignment="1" applyProtection="1">
      <alignment horizontal="center" vertical="center" wrapText="1"/>
      <protection locked="0"/>
    </xf>
    <xf numFmtId="0" fontId="27" fillId="10" borderId="35" xfId="0" applyFont="1" applyFill="1" applyBorder="1" applyAlignment="1" applyProtection="1">
      <alignment horizontal="center" vertical="center" wrapText="1"/>
      <protection locked="0"/>
    </xf>
    <xf numFmtId="0" fontId="48" fillId="0" borderId="11" xfId="0" applyFont="1" applyBorder="1" applyAlignment="1" applyProtection="1">
      <alignment horizontal="center" vertical="center"/>
      <protection hidden="1"/>
    </xf>
    <xf numFmtId="0" fontId="48" fillId="0" borderId="12" xfId="0" applyFont="1" applyBorder="1" applyAlignment="1" applyProtection="1">
      <alignment horizontal="center" vertical="center"/>
      <protection hidden="1"/>
    </xf>
    <xf numFmtId="0" fontId="45" fillId="10" borderId="36" xfId="0" applyFont="1" applyFill="1" applyBorder="1" applyAlignment="1" applyProtection="1">
      <alignment horizontal="center" vertical="center" wrapText="1"/>
      <protection locked="0"/>
    </xf>
    <xf numFmtId="0" fontId="45" fillId="10" borderId="42" xfId="0" applyFont="1" applyFill="1" applyBorder="1" applyAlignment="1" applyProtection="1">
      <alignment horizontal="center" vertical="center" wrapText="1"/>
      <protection locked="0"/>
    </xf>
    <xf numFmtId="0" fontId="45" fillId="10" borderId="32" xfId="0" applyFont="1" applyFill="1" applyBorder="1" applyAlignment="1" applyProtection="1">
      <alignment horizontal="center" vertical="center" wrapText="1"/>
      <protection locked="0"/>
    </xf>
    <xf numFmtId="0" fontId="45" fillId="10" borderId="33" xfId="0" applyFont="1" applyFill="1" applyBorder="1" applyAlignment="1" applyProtection="1">
      <alignment horizontal="center" vertical="center" wrapText="1"/>
      <protection locked="0" hidden="1"/>
    </xf>
    <xf numFmtId="0" fontId="45" fillId="10" borderId="35" xfId="0" applyFont="1" applyFill="1" applyBorder="1" applyAlignment="1" applyProtection="1">
      <alignment horizontal="center" vertical="center" wrapText="1"/>
      <protection locked="0" hidden="1"/>
    </xf>
    <xf numFmtId="0" fontId="45" fillId="10" borderId="34" xfId="0" applyFont="1" applyFill="1" applyBorder="1" applyAlignment="1" applyProtection="1">
      <alignment horizontal="center" vertical="center" wrapText="1"/>
      <protection locked="0" hidden="1"/>
    </xf>
    <xf numFmtId="0" fontId="1" fillId="0" borderId="37" xfId="0" applyFont="1" applyBorder="1" applyAlignment="1" applyProtection="1">
      <alignment horizontal="center" vertical="center" wrapText="1"/>
      <protection hidden="1"/>
    </xf>
    <xf numFmtId="0" fontId="1" fillId="0" borderId="38" xfId="0" applyFont="1" applyBorder="1" applyAlignment="1" applyProtection="1">
      <alignment horizontal="center" vertical="center" wrapText="1"/>
      <protection hidden="1"/>
    </xf>
    <xf numFmtId="0" fontId="1" fillId="0" borderId="39" xfId="0" applyFont="1" applyBorder="1" applyAlignment="1" applyProtection="1">
      <alignment horizontal="center" vertical="center" wrapText="1"/>
      <protection hidden="1"/>
    </xf>
    <xf numFmtId="0" fontId="1" fillId="0" borderId="40" xfId="0" applyFont="1" applyBorder="1" applyAlignment="1" applyProtection="1">
      <alignment horizontal="center" vertical="center" wrapText="1"/>
      <protection hidden="1"/>
    </xf>
    <xf numFmtId="0" fontId="1" fillId="0" borderId="17" xfId="0" applyFont="1" applyBorder="1" applyAlignment="1" applyProtection="1">
      <alignment horizontal="center" vertical="center" wrapText="1"/>
      <protection hidden="1"/>
    </xf>
    <xf numFmtId="0" fontId="1" fillId="0" borderId="41" xfId="0" applyFont="1" applyBorder="1" applyAlignment="1" applyProtection="1">
      <alignment horizontal="center" vertical="center" wrapText="1"/>
      <protection hidden="1"/>
    </xf>
    <xf numFmtId="0" fontId="50" fillId="10" borderId="4" xfId="0" applyFont="1" applyFill="1" applyBorder="1" applyAlignment="1" applyProtection="1">
      <alignment horizontal="center" vertical="center" wrapText="1"/>
      <protection locked="0"/>
    </xf>
    <xf numFmtId="0" fontId="49" fillId="10" borderId="33" xfId="0" applyFont="1" applyFill="1" applyBorder="1" applyAlignment="1" applyProtection="1">
      <alignment horizontal="center" vertical="center" wrapText="1"/>
      <protection locked="0"/>
    </xf>
    <xf numFmtId="0" fontId="49" fillId="10" borderId="34" xfId="0" applyFont="1" applyFill="1" applyBorder="1" applyAlignment="1" applyProtection="1">
      <alignment horizontal="center" vertical="center" wrapText="1"/>
      <protection locked="0"/>
    </xf>
    <xf numFmtId="0" fontId="49" fillId="10" borderId="35" xfId="0" applyFont="1" applyFill="1" applyBorder="1" applyAlignment="1" applyProtection="1">
      <alignment horizontal="center" vertical="center" wrapText="1"/>
      <protection locked="0"/>
    </xf>
    <xf numFmtId="0" fontId="42" fillId="10" borderId="4" xfId="0" applyFont="1" applyFill="1" applyBorder="1" applyAlignment="1">
      <alignment horizontal="center" vertical="center" wrapText="1"/>
    </xf>
    <xf numFmtId="0" fontId="47" fillId="10" borderId="4" xfId="0" applyFont="1" applyFill="1" applyBorder="1" applyAlignment="1">
      <alignment horizontal="center" vertical="center" wrapText="1"/>
    </xf>
    <xf numFmtId="0" fontId="46" fillId="10" borderId="4" xfId="0" applyFont="1" applyFill="1" applyBorder="1" applyAlignment="1">
      <alignment horizontal="center" vertical="center" wrapText="1"/>
    </xf>
    <xf numFmtId="0" fontId="72" fillId="0" borderId="11" xfId="1" applyFont="1" applyBorder="1" applyAlignment="1" applyProtection="1">
      <alignment horizontal="center" vertical="center"/>
    </xf>
    <xf numFmtId="0" fontId="73" fillId="0" borderId="16" xfId="0" applyFont="1" applyBorder="1" applyAlignment="1" applyProtection="1">
      <alignment horizontal="center" vertical="center"/>
    </xf>
    <xf numFmtId="0" fontId="73" fillId="0" borderId="12" xfId="0" applyFont="1" applyBorder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1">
    <dxf>
      <font>
        <color theme="0"/>
      </font>
      <fill>
        <patternFill>
          <bgColor theme="0"/>
        </patternFill>
      </fill>
    </dxf>
  </dxfs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5 Maths (2)'!A1"/><Relationship Id="rId13" Type="http://schemas.openxmlformats.org/officeDocument/2006/relationships/hyperlink" Target="#'5 Eng'!A1"/><Relationship Id="rId3" Type="http://schemas.openxmlformats.org/officeDocument/2006/relationships/hyperlink" Target="#'Patrak-A First Page'!A1"/><Relationship Id="rId7" Type="http://schemas.openxmlformats.org/officeDocument/2006/relationships/hyperlink" Target="#'5 Guj (2)'!A1"/><Relationship Id="rId12" Type="http://schemas.openxmlformats.org/officeDocument/2006/relationships/hyperlink" Target="#'5 Hindi'!A1"/><Relationship Id="rId2" Type="http://schemas.openxmlformats.org/officeDocument/2006/relationships/hyperlink" Target="#Student!D11"/><Relationship Id="rId1" Type="http://schemas.openxmlformats.org/officeDocument/2006/relationships/hyperlink" Target="#School!A1"/><Relationship Id="rId6" Type="http://schemas.openxmlformats.org/officeDocument/2006/relationships/hyperlink" Target="#'5 EVS'!A1"/><Relationship Id="rId11" Type="http://schemas.openxmlformats.org/officeDocument/2006/relationships/hyperlink" Target="#'5 Eng (2)'!A1"/><Relationship Id="rId5" Type="http://schemas.openxmlformats.org/officeDocument/2006/relationships/hyperlink" Target="#'5 Maths'!A1"/><Relationship Id="rId10" Type="http://schemas.openxmlformats.org/officeDocument/2006/relationships/hyperlink" Target="#'5 Hindi (2)'!A1"/><Relationship Id="rId4" Type="http://schemas.openxmlformats.org/officeDocument/2006/relationships/hyperlink" Target="#'5 Guj'!A1"/><Relationship Id="rId9" Type="http://schemas.openxmlformats.org/officeDocument/2006/relationships/hyperlink" Target="#' 5 EVS (2)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Insructions!A1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Insructions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3" name="Right Arrow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123825" y="171450"/>
          <a:ext cx="787908" cy="42862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4" name="Right Arrow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14</xdr:col>
      <xdr:colOff>0</xdr:colOff>
      <xdr:row>0</xdr:row>
      <xdr:rowOff>180975</xdr:rowOff>
    </xdr:from>
    <xdr:to>
      <xdr:col>18</xdr:col>
      <xdr:colOff>542925</xdr:colOff>
      <xdr:row>5</xdr:row>
      <xdr:rowOff>228600</xdr:rowOff>
    </xdr:to>
    <xdr:grpSp>
      <xdr:nvGrpSpPr>
        <xdr:cNvPr id="25" name="Group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GrpSpPr/>
      </xdr:nvGrpSpPr>
      <xdr:grpSpPr>
        <a:xfrm>
          <a:off x="7910763" y="180975"/>
          <a:ext cx="2989346" cy="1661862"/>
          <a:chOff x="7886700" y="180975"/>
          <a:chExt cx="2619375" cy="1666875"/>
        </a:xfrm>
      </xdr:grpSpPr>
      <xdr:sp macro="" textlink="">
        <xdr:nvSpPr>
          <xdr:cNvPr id="5" name="Rounded Rectangle 4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xmlns="" id="{00000000-0008-0000-0000-000005000000}"/>
              </a:ext>
            </a:extLst>
          </xdr:cNvPr>
          <xdr:cNvSpPr/>
        </xdr:nvSpPr>
        <xdr:spPr>
          <a:xfrm>
            <a:off x="7886700" y="180975"/>
            <a:ext cx="2619374" cy="466725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શાળાની માહિતી ભરવા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6" name="Rounded Rectangle 5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xmlns="" id="{00000000-0008-0000-0000-000006000000}"/>
              </a:ext>
            </a:extLst>
          </xdr:cNvPr>
          <xdr:cNvSpPr/>
        </xdr:nvSpPr>
        <xdr:spPr>
          <a:xfrm>
            <a:off x="7886700" y="790576"/>
            <a:ext cx="2609850" cy="457200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વિદ્યાર્થીઓની માહિતી ભરવા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7" name="Rounded Rectangle 6">
            <a:hlinkClick xmlns:r="http://schemas.openxmlformats.org/officeDocument/2006/relationships" r:id="rId3"/>
            <a:extLst>
              <a:ext uri="{FF2B5EF4-FFF2-40B4-BE49-F238E27FC236}">
                <a16:creationId xmlns:a16="http://schemas.microsoft.com/office/drawing/2014/main" xmlns="" id="{00000000-0008-0000-0000-000007000000}"/>
              </a:ext>
            </a:extLst>
          </xdr:cNvPr>
          <xdr:cNvSpPr/>
        </xdr:nvSpPr>
        <xdr:spPr>
          <a:xfrm>
            <a:off x="7886700" y="1381125"/>
            <a:ext cx="2619375" cy="466725"/>
          </a:xfrm>
          <a:prstGeom prst="roundRect">
            <a:avLst/>
          </a:prstGeom>
          <a:solidFill>
            <a:schemeClr val="tx1">
              <a:lumMod val="85000"/>
              <a:lumOff val="15000"/>
            </a:schemeClr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4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ટાઇટલ પેજ પ્રિન્ટ કરવા અહી ક્લિક કરો</a:t>
            </a:r>
            <a:endParaRPr lang="en-US" sz="14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</xdr:grpSp>
    <xdr:clientData/>
  </xdr:twoCellAnchor>
  <xdr:twoCellAnchor>
    <xdr:from>
      <xdr:col>14</xdr:col>
      <xdr:colOff>9525</xdr:colOff>
      <xdr:row>6</xdr:row>
      <xdr:rowOff>28574</xdr:rowOff>
    </xdr:from>
    <xdr:to>
      <xdr:col>18</xdr:col>
      <xdr:colOff>533400</xdr:colOff>
      <xdr:row>15</xdr:row>
      <xdr:rowOff>238125</xdr:rowOff>
    </xdr:to>
    <xdr:grpSp>
      <xdr:nvGrpSpPr>
        <xdr:cNvPr id="26" name="Group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GrpSpPr/>
      </xdr:nvGrpSpPr>
      <xdr:grpSpPr>
        <a:xfrm>
          <a:off x="7920288" y="1983706"/>
          <a:ext cx="2970296" cy="3678656"/>
          <a:chOff x="7886700" y="1962149"/>
          <a:chExt cx="2962275" cy="3695701"/>
        </a:xfrm>
      </xdr:grpSpPr>
      <xdr:sp macro="" textlink="">
        <xdr:nvSpPr>
          <xdr:cNvPr id="8" name="Rounded Rectangle 7">
            <a:hlinkClick xmlns:r="http://schemas.openxmlformats.org/officeDocument/2006/relationships" r:id="rId4"/>
            <a:extLst>
              <a:ext uri="{FF2B5EF4-FFF2-40B4-BE49-F238E27FC236}">
                <a16:creationId xmlns:a16="http://schemas.microsoft.com/office/drawing/2014/main" xmlns="" id="{00000000-0008-0000-0000-000008000000}"/>
              </a:ext>
            </a:extLst>
          </xdr:cNvPr>
          <xdr:cNvSpPr/>
        </xdr:nvSpPr>
        <xdr:spPr>
          <a:xfrm>
            <a:off x="7886700" y="3143251"/>
            <a:ext cx="1171575" cy="476250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ગુજરાતી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9" name="Down Arrow 8">
            <a:extLst>
              <a:ext uri="{FF2B5EF4-FFF2-40B4-BE49-F238E27FC236}">
                <a16:creationId xmlns:a16="http://schemas.microsoft.com/office/drawing/2014/main" xmlns="" id="{00000000-0008-0000-0000-000009000000}"/>
              </a:ext>
            </a:extLst>
          </xdr:cNvPr>
          <xdr:cNvSpPr/>
        </xdr:nvSpPr>
        <xdr:spPr>
          <a:xfrm>
            <a:off x="7886700" y="1962149"/>
            <a:ext cx="1219200" cy="1095375"/>
          </a:xfrm>
          <a:prstGeom prst="downArrow">
            <a:avLst/>
          </a:prstGeom>
          <a:solidFill>
            <a:srgbClr val="00206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પ્રથમ સત્ર</a:t>
            </a:r>
            <a:endParaRPr lang="en-US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0" name="Rounded Rectangle 9">
            <a:hlinkClick xmlns:r="http://schemas.openxmlformats.org/officeDocument/2006/relationships" r:id="rId5"/>
            <a:extLst>
              <a:ext uri="{FF2B5EF4-FFF2-40B4-BE49-F238E27FC236}">
                <a16:creationId xmlns:a16="http://schemas.microsoft.com/office/drawing/2014/main" xmlns="" id="{00000000-0008-0000-0000-00000A000000}"/>
              </a:ext>
            </a:extLst>
          </xdr:cNvPr>
          <xdr:cNvSpPr/>
        </xdr:nvSpPr>
        <xdr:spPr>
          <a:xfrm>
            <a:off x="7886700" y="3676651"/>
            <a:ext cx="1171575" cy="419100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ગણિત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1" name="Rounded Rectangle 10">
            <a:hlinkClick xmlns:r="http://schemas.openxmlformats.org/officeDocument/2006/relationships" r:id="rId6"/>
            <a:extLst>
              <a:ext uri="{FF2B5EF4-FFF2-40B4-BE49-F238E27FC236}">
                <a16:creationId xmlns:a16="http://schemas.microsoft.com/office/drawing/2014/main" xmlns="" id="{00000000-0008-0000-0000-00000B000000}"/>
              </a:ext>
            </a:extLst>
          </xdr:cNvPr>
          <xdr:cNvSpPr/>
        </xdr:nvSpPr>
        <xdr:spPr>
          <a:xfrm>
            <a:off x="7896225" y="4152900"/>
            <a:ext cx="1171575" cy="476250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પર્યાવરણ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2" name="Down Arrow 11">
            <a:extLst>
              <a:ext uri="{FF2B5EF4-FFF2-40B4-BE49-F238E27FC236}">
                <a16:creationId xmlns:a16="http://schemas.microsoft.com/office/drawing/2014/main" xmlns="" id="{00000000-0008-0000-0000-00000C000000}"/>
              </a:ext>
            </a:extLst>
          </xdr:cNvPr>
          <xdr:cNvSpPr/>
        </xdr:nvSpPr>
        <xdr:spPr>
          <a:xfrm>
            <a:off x="9553575" y="1971675"/>
            <a:ext cx="1276350" cy="1095375"/>
          </a:xfrm>
          <a:prstGeom prst="downArrow">
            <a:avLst/>
          </a:prstGeom>
          <a:solidFill>
            <a:srgbClr val="00206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chemeClr val="bg1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બીજું સત્ર</a:t>
            </a:r>
            <a:endParaRPr lang="en-US" sz="1600" b="1">
              <a:solidFill>
                <a:schemeClr val="bg1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3" name="Rounded Rectangle 12">
            <a:hlinkClick xmlns:r="http://schemas.openxmlformats.org/officeDocument/2006/relationships" r:id="rId7"/>
            <a:extLst>
              <a:ext uri="{FF2B5EF4-FFF2-40B4-BE49-F238E27FC236}">
                <a16:creationId xmlns:a16="http://schemas.microsoft.com/office/drawing/2014/main" xmlns="" id="{00000000-0008-0000-0000-00000D000000}"/>
              </a:ext>
            </a:extLst>
          </xdr:cNvPr>
          <xdr:cNvSpPr/>
        </xdr:nvSpPr>
        <xdr:spPr>
          <a:xfrm>
            <a:off x="9639300" y="3152775"/>
            <a:ext cx="1171575" cy="447675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ગુજરાતી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4" name="Rounded Rectangle 13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xmlns="" id="{00000000-0008-0000-0000-00000E000000}"/>
              </a:ext>
            </a:extLst>
          </xdr:cNvPr>
          <xdr:cNvSpPr/>
        </xdr:nvSpPr>
        <xdr:spPr>
          <a:xfrm>
            <a:off x="9648825" y="3657600"/>
            <a:ext cx="1171575" cy="438150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ગણિત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5" name="Rounded Rectangle 14">
            <a:hlinkClick xmlns:r="http://schemas.openxmlformats.org/officeDocument/2006/relationships" r:id="rId9"/>
            <a:extLst>
              <a:ext uri="{FF2B5EF4-FFF2-40B4-BE49-F238E27FC236}">
                <a16:creationId xmlns:a16="http://schemas.microsoft.com/office/drawing/2014/main" xmlns="" id="{00000000-0008-0000-0000-00000F000000}"/>
              </a:ext>
            </a:extLst>
          </xdr:cNvPr>
          <xdr:cNvSpPr/>
        </xdr:nvSpPr>
        <xdr:spPr>
          <a:xfrm>
            <a:off x="9658350" y="4152900"/>
            <a:ext cx="1171575" cy="476250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પર્યાવરણ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6" name="Rounded Rectangle 15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xmlns="" id="{00000000-0008-0000-0000-000010000000}"/>
              </a:ext>
            </a:extLst>
          </xdr:cNvPr>
          <xdr:cNvSpPr/>
        </xdr:nvSpPr>
        <xdr:spPr>
          <a:xfrm>
            <a:off x="9667875" y="4695825"/>
            <a:ext cx="1171575" cy="447675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હિન્દી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7" name="Rounded Rectangle 16">
            <a:hlinkClick xmlns:r="http://schemas.openxmlformats.org/officeDocument/2006/relationships" r:id="rId11"/>
            <a:extLst>
              <a:ext uri="{FF2B5EF4-FFF2-40B4-BE49-F238E27FC236}">
                <a16:creationId xmlns:a16="http://schemas.microsoft.com/office/drawing/2014/main" xmlns="" id="{00000000-0008-0000-0000-000011000000}"/>
              </a:ext>
            </a:extLst>
          </xdr:cNvPr>
          <xdr:cNvSpPr/>
        </xdr:nvSpPr>
        <xdr:spPr>
          <a:xfrm>
            <a:off x="9677400" y="5210175"/>
            <a:ext cx="1171575" cy="447675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અંગ્રેજી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8" name="Rounded Rectangle 17">
            <a:hlinkClick xmlns:r="http://schemas.openxmlformats.org/officeDocument/2006/relationships" r:id="rId12"/>
            <a:extLst>
              <a:ext uri="{FF2B5EF4-FFF2-40B4-BE49-F238E27FC236}">
                <a16:creationId xmlns:a16="http://schemas.microsoft.com/office/drawing/2014/main" xmlns="" id="{00000000-0008-0000-0000-000012000000}"/>
              </a:ext>
            </a:extLst>
          </xdr:cNvPr>
          <xdr:cNvSpPr/>
        </xdr:nvSpPr>
        <xdr:spPr>
          <a:xfrm>
            <a:off x="7896225" y="4695825"/>
            <a:ext cx="1171575" cy="447675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હિન્દી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  <xdr:sp macro="" textlink="">
        <xdr:nvSpPr>
          <xdr:cNvPr id="19" name="Rounded Rectangle 18">
            <a:hlinkClick xmlns:r="http://schemas.openxmlformats.org/officeDocument/2006/relationships" r:id="rId13"/>
            <a:extLst>
              <a:ext uri="{FF2B5EF4-FFF2-40B4-BE49-F238E27FC236}">
                <a16:creationId xmlns:a16="http://schemas.microsoft.com/office/drawing/2014/main" xmlns="" id="{00000000-0008-0000-0000-000013000000}"/>
              </a:ext>
            </a:extLst>
          </xdr:cNvPr>
          <xdr:cNvSpPr/>
        </xdr:nvSpPr>
        <xdr:spPr>
          <a:xfrm>
            <a:off x="7896225" y="5210175"/>
            <a:ext cx="1171575" cy="447675"/>
          </a:xfrm>
          <a:prstGeom prst="roundRect">
            <a:avLst/>
          </a:prstGeom>
          <a:solidFill>
            <a:srgbClr val="00B050"/>
          </a:solidFill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ctr"/>
          <a:lstStyle/>
          <a:p>
            <a:pPr algn="ctr"/>
            <a:r>
              <a:rPr lang="gu-IN" sz="1600" b="1">
                <a:solidFill>
                  <a:srgbClr val="FFFF00"/>
                </a:solidFill>
                <a:latin typeface="Arial Unicode MS" pitchFamily="34" charset="-128"/>
                <a:ea typeface="Arial Unicode MS" pitchFamily="34" charset="-128"/>
                <a:cs typeface="Arial Unicode MS" pitchFamily="34" charset="-128"/>
              </a:rPr>
              <a:t>અંગ્રેજી</a:t>
            </a:r>
            <a:endParaRPr lang="en-US" sz="1600" b="1">
              <a:solidFill>
                <a:srgbClr val="FFFF00"/>
              </a:solidFill>
              <a:latin typeface="Arial Unicode MS" pitchFamily="34" charset="-128"/>
              <a:ea typeface="Arial Unicode MS" pitchFamily="34" charset="-128"/>
              <a:cs typeface="Arial Unicode MS" pitchFamily="34" charset="-128"/>
            </a:endParaRPr>
          </a:p>
        </xdr:txBody>
      </xdr:sp>
    </xdr:grp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0" name="Right Arrow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1" name="Right Arrow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2" name="Right Arrow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3" name="Right Arrow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123825</xdr:colOff>
      <xdr:row>0</xdr:row>
      <xdr:rowOff>171450</xdr:rowOff>
    </xdr:from>
    <xdr:to>
      <xdr:col>1</xdr:col>
      <xdr:colOff>559308</xdr:colOff>
      <xdr:row>2</xdr:row>
      <xdr:rowOff>28575</xdr:rowOff>
    </xdr:to>
    <xdr:sp macro="" textlink="">
      <xdr:nvSpPr>
        <xdr:cNvPr id="24" name="Right Arrow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/>
      </xdr:nvSpPr>
      <xdr:spPr>
        <a:xfrm>
          <a:off x="123825" y="171450"/>
          <a:ext cx="787908" cy="5715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0</xdr:row>
      <xdr:rowOff>257175</xdr:rowOff>
    </xdr:from>
    <xdr:to>
      <xdr:col>5</xdr:col>
      <xdr:colOff>561975</xdr:colOff>
      <xdr:row>1</xdr:row>
      <xdr:rowOff>266700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/>
      </xdr:nvSpPr>
      <xdr:spPr>
        <a:xfrm>
          <a:off x="6019800" y="257175"/>
          <a:ext cx="1743075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47625</xdr:colOff>
      <xdr:row>0</xdr:row>
      <xdr:rowOff>333375</xdr:rowOff>
    </xdr:from>
    <xdr:to>
      <xdr:col>8</xdr:col>
      <xdr:colOff>571500</xdr:colOff>
      <xdr:row>1</xdr:row>
      <xdr:rowOff>304800</xdr:rowOff>
    </xdr:to>
    <xdr:sp macro="" textlink="">
      <xdr:nvSpPr>
        <xdr:cNvPr id="10" name="Round Diagonal Corner Rectangle 9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200-00000A000000}"/>
            </a:ext>
          </a:extLst>
        </xdr:cNvPr>
        <xdr:cNvSpPr/>
      </xdr:nvSpPr>
      <xdr:spPr>
        <a:xfrm>
          <a:off x="6191250" y="333375"/>
          <a:ext cx="1743075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  <xdr:twoCellAnchor>
    <xdr:from>
      <xdr:col>11</xdr:col>
      <xdr:colOff>476249</xdr:colOff>
      <xdr:row>5</xdr:row>
      <xdr:rowOff>57150</xdr:rowOff>
    </xdr:from>
    <xdr:to>
      <xdr:col>12</xdr:col>
      <xdr:colOff>428624</xdr:colOff>
      <xdr:row>6</xdr:row>
      <xdr:rowOff>257175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xmlns="" id="{D942B1BA-2997-4DF5-B28B-EFBA3452C83B}"/>
            </a:ext>
          </a:extLst>
        </xdr:cNvPr>
        <xdr:cNvSpPr/>
      </xdr:nvSpPr>
      <xdr:spPr>
        <a:xfrm rot="5400000">
          <a:off x="9686924" y="1743075"/>
          <a:ext cx="523875" cy="561975"/>
        </a:xfrm>
        <a:prstGeom prst="bentArrow">
          <a:avLst>
            <a:gd name="adj1" fmla="val 25000"/>
            <a:gd name="adj2" fmla="val 25000"/>
            <a:gd name="adj3" fmla="val 25000"/>
            <a:gd name="adj4" fmla="val 43750"/>
          </a:avLst>
        </a:prstGeom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19050</xdr:colOff>
      <xdr:row>7</xdr:row>
      <xdr:rowOff>66675</xdr:rowOff>
    </xdr:from>
    <xdr:to>
      <xdr:col>5</xdr:col>
      <xdr:colOff>704850</xdr:colOff>
      <xdr:row>8</xdr:row>
      <xdr:rowOff>266700</xdr:rowOff>
    </xdr:to>
    <xdr:sp macro="" textlink="">
      <xdr:nvSpPr>
        <xdr:cNvPr id="5" name="Right Arrow 4">
          <a:extLst>
            <a:ext uri="{FF2B5EF4-FFF2-40B4-BE49-F238E27FC236}">
              <a16:creationId xmlns:a16="http://schemas.microsoft.com/office/drawing/2014/main" xmlns="" id="{97DFAF3D-C023-4A62-973B-C6C84F7EC6A8}"/>
            </a:ext>
          </a:extLst>
        </xdr:cNvPr>
        <xdr:cNvSpPr/>
      </xdr:nvSpPr>
      <xdr:spPr>
        <a:xfrm>
          <a:off x="5553075" y="2419350"/>
          <a:ext cx="590550" cy="523875"/>
        </a:xfrm>
        <a:prstGeom prst="rightArrow">
          <a:avLst/>
        </a:prstGeom>
        <a:solidFill>
          <a:srgbClr val="7030A0"/>
        </a:solidFill>
      </xdr:spPr>
      <xdr:style>
        <a:lnRef idx="0">
          <a:schemeClr val="dk1"/>
        </a:lnRef>
        <a:fillRef idx="3">
          <a:schemeClr val="dk1"/>
        </a:fillRef>
        <a:effectRef idx="3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495300</xdr:colOff>
      <xdr:row>3</xdr:row>
      <xdr:rowOff>638176</xdr:rowOff>
    </xdr:from>
    <xdr:to>
      <xdr:col>8</xdr:col>
      <xdr:colOff>28575</xdr:colOff>
      <xdr:row>9</xdr:row>
      <xdr:rowOff>314326</xdr:rowOff>
    </xdr:to>
    <xdr:pic>
      <xdr:nvPicPr>
        <xdr:cNvPr id="8" name="Picture 7171">
          <a:extLst>
            <a:ext uri="{FF2B5EF4-FFF2-40B4-BE49-F238E27FC236}">
              <a16:creationId xmlns:a16="http://schemas.microsoft.com/office/drawing/2014/main" xmlns="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19325" y="1666876"/>
          <a:ext cx="1609725" cy="1685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238125</xdr:colOff>
      <xdr:row>11</xdr:row>
      <xdr:rowOff>57150</xdr:rowOff>
    </xdr:from>
    <xdr:to>
      <xdr:col>7</xdr:col>
      <xdr:colOff>742950</xdr:colOff>
      <xdr:row>13</xdr:row>
      <xdr:rowOff>371475</xdr:rowOff>
    </xdr:to>
    <xdr:pic>
      <xdr:nvPicPr>
        <xdr:cNvPr id="9" name="Picture 7170">
          <a:extLst>
            <a:ext uri="{FF2B5EF4-FFF2-40B4-BE49-F238E27FC236}">
              <a16:creationId xmlns:a16="http://schemas.microsoft.com/office/drawing/2014/main" xmlns="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466975" y="3886200"/>
          <a:ext cx="1228725" cy="847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14</xdr:col>
      <xdr:colOff>228600</xdr:colOff>
      <xdr:row>2</xdr:row>
      <xdr:rowOff>180975</xdr:rowOff>
    </xdr:from>
    <xdr:to>
      <xdr:col>17</xdr:col>
      <xdr:colOff>142875</xdr:colOff>
      <xdr:row>2</xdr:row>
      <xdr:rowOff>695325</xdr:rowOff>
    </xdr:to>
    <xdr:sp macro="" textlink="">
      <xdr:nvSpPr>
        <xdr:cNvPr id="5" name="Round Diagonal Corner 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xmlns="" id="{00000000-0008-0000-0300-000005000000}"/>
            </a:ext>
          </a:extLst>
        </xdr:cNvPr>
        <xdr:cNvSpPr/>
      </xdr:nvSpPr>
      <xdr:spPr>
        <a:xfrm>
          <a:off x="6362700" y="457200"/>
          <a:ext cx="1743075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142875</xdr:colOff>
      <xdr:row>0</xdr:row>
      <xdr:rowOff>123825</xdr:rowOff>
    </xdr:from>
    <xdr:to>
      <xdr:col>29</xdr:col>
      <xdr:colOff>390525</xdr:colOff>
      <xdr:row>1</xdr:row>
      <xdr:rowOff>295275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400-000004000000}"/>
            </a:ext>
          </a:extLst>
        </xdr:cNvPr>
        <xdr:cNvSpPr/>
      </xdr:nvSpPr>
      <xdr:spPr>
        <a:xfrm>
          <a:off x="10925175" y="12382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161925</xdr:colOff>
      <xdr:row>0</xdr:row>
      <xdr:rowOff>95250</xdr:rowOff>
    </xdr:from>
    <xdr:to>
      <xdr:col>28</xdr:col>
      <xdr:colOff>409575</xdr:colOff>
      <xdr:row>1</xdr:row>
      <xdr:rowOff>295275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500-000004000000}"/>
            </a:ext>
          </a:extLst>
        </xdr:cNvPr>
        <xdr:cNvSpPr/>
      </xdr:nvSpPr>
      <xdr:spPr>
        <a:xfrm>
          <a:off x="10858500" y="952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152400</xdr:colOff>
      <xdr:row>0</xdr:row>
      <xdr:rowOff>57150</xdr:rowOff>
    </xdr:from>
    <xdr:to>
      <xdr:col>28</xdr:col>
      <xdr:colOff>400050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SpPr/>
      </xdr:nvSpPr>
      <xdr:spPr>
        <a:xfrm>
          <a:off x="10820400" y="571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95250</xdr:colOff>
      <xdr:row>0</xdr:row>
      <xdr:rowOff>123825</xdr:rowOff>
    </xdr:from>
    <xdr:to>
      <xdr:col>29</xdr:col>
      <xdr:colOff>342900</xdr:colOff>
      <xdr:row>1</xdr:row>
      <xdr:rowOff>295275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700-000003000000}"/>
            </a:ext>
          </a:extLst>
        </xdr:cNvPr>
        <xdr:cNvSpPr/>
      </xdr:nvSpPr>
      <xdr:spPr>
        <a:xfrm>
          <a:off x="10877550" y="12382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142875</xdr:colOff>
      <xdr:row>0</xdr:row>
      <xdr:rowOff>95250</xdr:rowOff>
    </xdr:from>
    <xdr:to>
      <xdr:col>28</xdr:col>
      <xdr:colOff>390525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800-000003000000}"/>
            </a:ext>
          </a:extLst>
        </xdr:cNvPr>
        <xdr:cNvSpPr/>
      </xdr:nvSpPr>
      <xdr:spPr>
        <a:xfrm>
          <a:off x="10839450" y="952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161925</xdr:colOff>
      <xdr:row>0</xdr:row>
      <xdr:rowOff>114300</xdr:rowOff>
    </xdr:from>
    <xdr:to>
      <xdr:col>28</xdr:col>
      <xdr:colOff>409575</xdr:colOff>
      <xdr:row>1</xdr:row>
      <xdr:rowOff>323850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900-000003000000}"/>
            </a:ext>
          </a:extLst>
        </xdr:cNvPr>
        <xdr:cNvSpPr/>
      </xdr:nvSpPr>
      <xdr:spPr>
        <a:xfrm>
          <a:off x="10858500" y="11430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161925</xdr:colOff>
      <xdr:row>0</xdr:row>
      <xdr:rowOff>142875</xdr:rowOff>
    </xdr:from>
    <xdr:to>
      <xdr:col>28</xdr:col>
      <xdr:colOff>409575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A00-000003000000}"/>
            </a:ext>
          </a:extLst>
        </xdr:cNvPr>
        <xdr:cNvSpPr/>
      </xdr:nvSpPr>
      <xdr:spPr>
        <a:xfrm>
          <a:off x="10858500" y="14287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161925</xdr:colOff>
      <xdr:row>0</xdr:row>
      <xdr:rowOff>142875</xdr:rowOff>
    </xdr:from>
    <xdr:to>
      <xdr:col>28</xdr:col>
      <xdr:colOff>409575</xdr:colOff>
      <xdr:row>1</xdr:row>
      <xdr:rowOff>314325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B00-000003000000}"/>
            </a:ext>
          </a:extLst>
        </xdr:cNvPr>
        <xdr:cNvSpPr/>
      </xdr:nvSpPr>
      <xdr:spPr>
        <a:xfrm>
          <a:off x="10829925" y="142875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152400</xdr:colOff>
      <xdr:row>0</xdr:row>
      <xdr:rowOff>133350</xdr:rowOff>
    </xdr:from>
    <xdr:to>
      <xdr:col>29</xdr:col>
      <xdr:colOff>400050</xdr:colOff>
      <xdr:row>1</xdr:row>
      <xdr:rowOff>304800</xdr:rowOff>
    </xdr:to>
    <xdr:sp macro="" textlink="">
      <xdr:nvSpPr>
        <xdr:cNvPr id="4" name="Round Diagonal Corner Rectangle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C00-000004000000}"/>
            </a:ext>
          </a:extLst>
        </xdr:cNvPr>
        <xdr:cNvSpPr/>
      </xdr:nvSpPr>
      <xdr:spPr>
        <a:xfrm>
          <a:off x="10934700" y="1333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190500</xdr:colOff>
      <xdr:row>0</xdr:row>
      <xdr:rowOff>95250</xdr:rowOff>
    </xdr:from>
    <xdr:to>
      <xdr:col>28</xdr:col>
      <xdr:colOff>438150</xdr:colOff>
      <xdr:row>1</xdr:row>
      <xdr:rowOff>304800</xdr:rowOff>
    </xdr:to>
    <xdr:sp macro="" textlink="">
      <xdr:nvSpPr>
        <xdr:cNvPr id="3" name="Round Diagonal Corner Rectangl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0000000-0008-0000-0D00-000003000000}"/>
            </a:ext>
          </a:extLst>
        </xdr:cNvPr>
        <xdr:cNvSpPr/>
      </xdr:nvSpPr>
      <xdr:spPr>
        <a:xfrm>
          <a:off x="10887075" y="95250"/>
          <a:ext cx="1466850" cy="514350"/>
        </a:xfrm>
        <a:prstGeom prst="round2DiagRect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gu-IN" sz="2400" b="1">
              <a:latin typeface="+mj-lt"/>
            </a:rPr>
            <a:t>Home</a:t>
          </a:r>
          <a:endParaRPr lang="en-GB" sz="2400" b="1">
            <a:latin typeface="+mj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youtu.be/2ql5gwFdXt0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drive.google.com/drive/folders/1Wyxs6RQwl-i4qPoNP65CEmWq7scY8NsS?usp=sharing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N19"/>
  <sheetViews>
    <sheetView tabSelected="1" zoomScale="95" zoomScaleNormal="95" workbookViewId="0"/>
  </sheetViews>
  <sheetFormatPr defaultRowHeight="17.25"/>
  <cols>
    <col min="1" max="1" width="5.28515625" style="9" customWidth="1"/>
    <col min="2" max="3" width="9.140625" style="9" customWidth="1"/>
    <col min="4" max="12" width="9.140625" style="9"/>
    <col min="13" max="13" width="10" style="9" customWidth="1"/>
    <col min="14" max="14" width="2.42578125" style="9" customWidth="1"/>
    <col min="15" max="16384" width="9.140625" style="9"/>
  </cols>
  <sheetData>
    <row r="1" spans="1:14" ht="18" thickBot="1"/>
    <row r="2" spans="1:14" ht="38.25" customHeight="1" thickBot="1">
      <c r="C2" s="127" t="s">
        <v>41</v>
      </c>
      <c r="D2" s="128"/>
      <c r="E2" s="128"/>
      <c r="F2" s="128"/>
      <c r="G2" s="128"/>
      <c r="H2" s="128"/>
      <c r="I2" s="128"/>
      <c r="J2" s="128"/>
      <c r="K2" s="128"/>
      <c r="L2" s="128"/>
      <c r="M2" s="129"/>
    </row>
    <row r="4" spans="1:14" s="11" customFormat="1" ht="27" customHeight="1">
      <c r="A4" s="10">
        <v>1</v>
      </c>
      <c r="B4" s="125" t="s">
        <v>111</v>
      </c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</row>
    <row r="5" spans="1:14" s="11" customFormat="1" ht="27" customHeight="1">
      <c r="A5" s="10">
        <v>2</v>
      </c>
      <c r="B5" s="125" t="s">
        <v>112</v>
      </c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</row>
    <row r="6" spans="1:14" s="11" customFormat="1" ht="27" customHeight="1">
      <c r="A6" s="10">
        <v>3</v>
      </c>
      <c r="B6" s="125" t="s">
        <v>113</v>
      </c>
      <c r="C6" s="125"/>
      <c r="D6" s="125"/>
      <c r="E6" s="125"/>
      <c r="F6" s="125"/>
      <c r="G6" s="125"/>
      <c r="H6" s="125"/>
      <c r="I6" s="125"/>
      <c r="J6" s="125"/>
      <c r="K6" s="125"/>
      <c r="L6" s="125"/>
      <c r="M6" s="125"/>
    </row>
    <row r="7" spans="1:14" s="11" customFormat="1" ht="66.75" customHeight="1">
      <c r="A7" s="10">
        <v>4</v>
      </c>
      <c r="B7" s="130" t="s">
        <v>246</v>
      </c>
      <c r="C7" s="131"/>
      <c r="D7" s="131"/>
      <c r="E7" s="131"/>
      <c r="F7" s="131"/>
      <c r="G7" s="131"/>
      <c r="H7" s="131"/>
      <c r="I7" s="131"/>
      <c r="J7" s="131"/>
      <c r="K7" s="131"/>
      <c r="L7" s="131"/>
      <c r="M7" s="132"/>
    </row>
    <row r="8" spans="1:14" s="11" customFormat="1" ht="27" customHeight="1">
      <c r="A8" s="10">
        <v>5</v>
      </c>
      <c r="B8" s="125" t="s">
        <v>40</v>
      </c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</row>
    <row r="9" spans="1:14" s="11" customFormat="1" ht="27" customHeight="1">
      <c r="A9" s="10">
        <v>6</v>
      </c>
      <c r="B9" s="125" t="s">
        <v>245</v>
      </c>
      <c r="C9" s="125"/>
      <c r="D9" s="125"/>
      <c r="E9" s="125"/>
      <c r="F9" s="125"/>
      <c r="G9" s="125"/>
      <c r="H9" s="125"/>
      <c r="I9" s="125"/>
      <c r="J9" s="125"/>
      <c r="K9" s="125"/>
      <c r="L9" s="125"/>
      <c r="M9" s="125"/>
    </row>
    <row r="10" spans="1:14" ht="27" customHeight="1">
      <c r="A10" s="10">
        <v>7</v>
      </c>
      <c r="B10" s="125" t="s">
        <v>115</v>
      </c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</row>
    <row r="11" spans="1:14" s="45" customFormat="1" ht="27" customHeight="1">
      <c r="A11" s="10">
        <v>8</v>
      </c>
      <c r="B11" s="126" t="s">
        <v>116</v>
      </c>
      <c r="C11" s="126"/>
      <c r="D11" s="126"/>
      <c r="E11" s="126"/>
      <c r="F11" s="126"/>
      <c r="G11" s="126"/>
      <c r="H11" s="126"/>
      <c r="I11" s="126"/>
      <c r="J11" s="126"/>
      <c r="K11" s="126"/>
      <c r="L11" s="126"/>
      <c r="M11" s="126"/>
    </row>
    <row r="12" spans="1:14" s="45" customFormat="1" ht="23.25" thickBot="1">
      <c r="D12" s="106"/>
      <c r="E12" s="106"/>
      <c r="F12" s="106"/>
      <c r="G12" s="106"/>
      <c r="H12" s="106"/>
    </row>
    <row r="13" spans="1:14" s="45" customFormat="1" ht="25.5" customHeight="1">
      <c r="B13" s="107" t="s">
        <v>114</v>
      </c>
      <c r="C13" s="108"/>
      <c r="D13" s="108"/>
      <c r="E13" s="108"/>
      <c r="F13" s="109"/>
      <c r="H13" s="116" t="s">
        <v>34</v>
      </c>
      <c r="I13" s="117"/>
      <c r="J13" s="117"/>
      <c r="K13" s="117"/>
      <c r="L13" s="118"/>
      <c r="M13" s="9"/>
      <c r="N13" s="9"/>
    </row>
    <row r="14" spans="1:14" s="45" customFormat="1" ht="25.5" customHeight="1">
      <c r="B14" s="110"/>
      <c r="C14" s="111"/>
      <c r="D14" s="111"/>
      <c r="E14" s="111"/>
      <c r="F14" s="112"/>
      <c r="H14" s="119" t="s">
        <v>35</v>
      </c>
      <c r="I14" s="120"/>
      <c r="J14" s="120"/>
      <c r="K14" s="120"/>
      <c r="L14" s="121"/>
      <c r="M14" s="9"/>
      <c r="N14" s="9"/>
    </row>
    <row r="15" spans="1:14" s="45" customFormat="1" ht="25.5" customHeight="1">
      <c r="B15" s="110"/>
      <c r="C15" s="111"/>
      <c r="D15" s="111"/>
      <c r="E15" s="111"/>
      <c r="F15" s="112"/>
      <c r="H15" s="119" t="s">
        <v>323</v>
      </c>
      <c r="I15" s="120"/>
      <c r="J15" s="120"/>
      <c r="K15" s="120"/>
      <c r="L15" s="121"/>
      <c r="M15" s="9"/>
      <c r="N15" s="9"/>
    </row>
    <row r="16" spans="1:14" s="45" customFormat="1" ht="25.5" customHeight="1">
      <c r="B16" s="110"/>
      <c r="C16" s="111"/>
      <c r="D16" s="111"/>
      <c r="E16" s="111"/>
      <c r="F16" s="112"/>
      <c r="H16" s="119" t="s">
        <v>194</v>
      </c>
      <c r="I16" s="120"/>
      <c r="J16" s="120"/>
      <c r="K16" s="120"/>
      <c r="L16" s="121"/>
      <c r="M16" s="9"/>
      <c r="N16" s="9"/>
    </row>
    <row r="17" spans="2:12" ht="25.5" customHeight="1" thickBot="1">
      <c r="B17" s="113"/>
      <c r="C17" s="114"/>
      <c r="D17" s="114"/>
      <c r="E17" s="114"/>
      <c r="F17" s="115"/>
      <c r="H17" s="122" t="s">
        <v>36</v>
      </c>
      <c r="I17" s="123"/>
      <c r="J17" s="123"/>
      <c r="K17" s="123"/>
      <c r="L17" s="124"/>
    </row>
    <row r="19" spans="2:12" ht="22.5">
      <c r="B19" s="98" t="s">
        <v>117</v>
      </c>
    </row>
  </sheetData>
  <sheetProtection password="9AB2" sheet="1" objects="1" scenarios="1"/>
  <mergeCells count="16">
    <mergeCell ref="B10:M10"/>
    <mergeCell ref="B11:M11"/>
    <mergeCell ref="C2:M2"/>
    <mergeCell ref="B8:M8"/>
    <mergeCell ref="B9:M9"/>
    <mergeCell ref="B4:M4"/>
    <mergeCell ref="B5:M5"/>
    <mergeCell ref="B6:M6"/>
    <mergeCell ref="B7:M7"/>
    <mergeCell ref="D12:H12"/>
    <mergeCell ref="B13:F17"/>
    <mergeCell ref="H13:L13"/>
    <mergeCell ref="H14:L14"/>
    <mergeCell ref="H15:L15"/>
    <mergeCell ref="H16:L16"/>
    <mergeCell ref="H17:L1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J11"/>
  <sheetViews>
    <sheetView workbookViewId="0">
      <selection activeCell="D5" sqref="D5:J5"/>
    </sheetView>
  </sheetViews>
  <sheetFormatPr defaultRowHeight="17.25"/>
  <cols>
    <col min="1" max="1" width="35" style="1" customWidth="1"/>
    <col min="2" max="2" width="45.5703125" style="1" customWidth="1"/>
    <col min="3" max="16384" width="9.140625" style="1"/>
  </cols>
  <sheetData>
    <row r="1" spans="1:10" ht="39.75" customHeight="1" thickBot="1">
      <c r="A1" s="133" t="s">
        <v>8</v>
      </c>
      <c r="B1" s="134"/>
    </row>
    <row r="2" spans="1:10" s="3" customFormat="1" ht="33.75" customHeight="1">
      <c r="A2" s="38" t="s">
        <v>0</v>
      </c>
      <c r="B2" s="4"/>
    </row>
    <row r="3" spans="1:10" s="3" customFormat="1" ht="33.75" customHeight="1" thickBot="1">
      <c r="A3" s="39" t="s">
        <v>1</v>
      </c>
      <c r="B3" s="5"/>
    </row>
    <row r="4" spans="1:10" s="3" customFormat="1" ht="33.75" customHeight="1" thickBot="1">
      <c r="A4" s="39" t="s">
        <v>2</v>
      </c>
      <c r="B4" s="81"/>
      <c r="D4" s="135" t="s">
        <v>329</v>
      </c>
      <c r="E4" s="136"/>
      <c r="F4" s="136"/>
      <c r="G4" s="136"/>
      <c r="H4" s="136"/>
      <c r="I4" s="136"/>
      <c r="J4" s="137"/>
    </row>
    <row r="5" spans="1:10" s="3" customFormat="1" ht="33.75" customHeight="1" thickBot="1">
      <c r="A5" s="39" t="s">
        <v>3</v>
      </c>
      <c r="B5" s="5"/>
      <c r="D5" s="258" t="s">
        <v>330</v>
      </c>
      <c r="E5" s="259"/>
      <c r="F5" s="259"/>
      <c r="G5" s="259"/>
      <c r="H5" s="259"/>
      <c r="I5" s="259"/>
      <c r="J5" s="260"/>
    </row>
    <row r="6" spans="1:10" s="3" customFormat="1" ht="33.75" customHeight="1">
      <c r="A6" s="39" t="s">
        <v>4</v>
      </c>
      <c r="B6" s="5"/>
    </row>
    <row r="7" spans="1:10" s="3" customFormat="1" ht="33.75" customHeight="1">
      <c r="A7" s="39" t="s">
        <v>5</v>
      </c>
      <c r="B7" s="5"/>
    </row>
    <row r="8" spans="1:10" s="3" customFormat="1" ht="33.75" customHeight="1">
      <c r="A8" s="39" t="s">
        <v>6</v>
      </c>
      <c r="B8" s="81">
        <v>5</v>
      </c>
    </row>
    <row r="9" spans="1:10" s="3" customFormat="1" ht="33.75" customHeight="1">
      <c r="A9" s="40" t="s">
        <v>7</v>
      </c>
      <c r="B9" s="83" t="s">
        <v>328</v>
      </c>
    </row>
    <row r="10" spans="1:10" ht="33.75" customHeight="1">
      <c r="A10" s="39" t="s">
        <v>30</v>
      </c>
      <c r="B10" s="82"/>
    </row>
    <row r="11" spans="1:10" ht="33.75" customHeight="1" thickBot="1">
      <c r="A11" s="42" t="s">
        <v>33</v>
      </c>
      <c r="B11" s="41"/>
    </row>
  </sheetData>
  <sheetProtection password="CCE5" sheet="1" objects="1" scenarios="1" formatCells="0"/>
  <mergeCells count="3">
    <mergeCell ref="A1:B1"/>
    <mergeCell ref="D4:J4"/>
    <mergeCell ref="D5:J5"/>
  </mergeCells>
  <hyperlinks>
    <hyperlink ref="D5" r:id="rId1"/>
  </hyperlinks>
  <pageMargins left="0.7" right="0.7" top="0.75" bottom="0.75" header="0.3" footer="0.3"/>
  <pageSetup orientation="portrait" horizontalDpi="300" verticalDpi="30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O102"/>
  <sheetViews>
    <sheetView workbookViewId="0">
      <selection activeCell="D6" sqref="D6"/>
    </sheetView>
  </sheetViews>
  <sheetFormatPr defaultRowHeight="17.25"/>
  <cols>
    <col min="1" max="1" width="6" style="7" customWidth="1"/>
    <col min="2" max="2" width="47.5703125" style="9" customWidth="1"/>
    <col min="3" max="3" width="9.140625" style="9"/>
    <col min="4" max="4" width="10.140625" style="9" customWidth="1"/>
    <col min="5" max="5" width="11.140625" style="9" customWidth="1"/>
    <col min="6" max="16384" width="9.140625" style="1"/>
  </cols>
  <sheetData>
    <row r="1" spans="1:15" ht="42.75" customHeight="1" thickBot="1">
      <c r="A1" s="138" t="s">
        <v>12</v>
      </c>
      <c r="B1" s="138"/>
      <c r="C1" s="138"/>
      <c r="D1" s="138"/>
      <c r="E1" s="138"/>
    </row>
    <row r="2" spans="1:15" s="6" customFormat="1" ht="27" customHeight="1" thickBot="1">
      <c r="A2" s="48" t="s">
        <v>9</v>
      </c>
      <c r="B2" s="49" t="s">
        <v>10</v>
      </c>
      <c r="C2" s="139" t="s">
        <v>322</v>
      </c>
      <c r="D2" s="140"/>
      <c r="E2" s="97">
        <v>30</v>
      </c>
    </row>
    <row r="3" spans="1:15" s="2" customFormat="1" ht="25.5" customHeight="1">
      <c r="A3" s="90">
        <f>IF(E2="","",1)</f>
        <v>1</v>
      </c>
      <c r="B3" s="76"/>
    </row>
    <row r="4" spans="1:15" s="2" customFormat="1" ht="25.5" customHeight="1" thickBot="1">
      <c r="A4" s="91">
        <f t="shared" ref="A4:A35" si="0">IF($E$2&gt;A3,A3+1,"")</f>
        <v>2</v>
      </c>
      <c r="B4" s="76"/>
      <c r="C4" s="8"/>
      <c r="D4" s="8"/>
      <c r="E4" s="8"/>
      <c r="F4" s="8"/>
    </row>
    <row r="5" spans="1:15" s="2" customFormat="1" ht="25.5" customHeight="1">
      <c r="A5" s="91">
        <f t="shared" si="0"/>
        <v>3</v>
      </c>
      <c r="B5" s="76"/>
      <c r="C5" s="8"/>
      <c r="D5" s="8"/>
      <c r="E5" s="8"/>
      <c r="F5" s="141" t="s">
        <v>324</v>
      </c>
      <c r="G5" s="142"/>
      <c r="H5" s="142"/>
      <c r="I5" s="142"/>
      <c r="J5" s="142"/>
      <c r="K5" s="142"/>
      <c r="L5" s="142"/>
      <c r="M5" s="142"/>
      <c r="N5" s="142"/>
      <c r="O5" s="143"/>
    </row>
    <row r="6" spans="1:15" s="2" customFormat="1" ht="25.5" customHeight="1" thickBot="1">
      <c r="A6" s="91">
        <f t="shared" si="0"/>
        <v>4</v>
      </c>
      <c r="B6" s="76"/>
      <c r="C6" s="8"/>
      <c r="D6" s="8"/>
      <c r="E6" s="8"/>
      <c r="F6" s="144"/>
      <c r="G6" s="145"/>
      <c r="H6" s="145"/>
      <c r="I6" s="145"/>
      <c r="J6" s="145"/>
      <c r="K6" s="145"/>
      <c r="L6" s="145"/>
      <c r="M6" s="145"/>
      <c r="N6" s="145"/>
      <c r="O6" s="146"/>
    </row>
    <row r="7" spans="1:15" s="2" customFormat="1" ht="25.5" customHeight="1" thickBot="1">
      <c r="A7" s="91">
        <f t="shared" si="0"/>
        <v>5</v>
      </c>
      <c r="B7" s="76"/>
      <c r="C7" s="8"/>
      <c r="E7" s="8"/>
    </row>
    <row r="8" spans="1:15" s="2" customFormat="1" ht="25.5" customHeight="1">
      <c r="A8" s="91">
        <f t="shared" si="0"/>
        <v>6</v>
      </c>
      <c r="B8" s="76"/>
      <c r="C8" s="8"/>
      <c r="E8" s="8"/>
      <c r="G8" s="147" t="s">
        <v>325</v>
      </c>
      <c r="H8" s="148"/>
      <c r="I8" s="148"/>
      <c r="J8" s="148"/>
      <c r="K8" s="148"/>
      <c r="L8" s="148"/>
      <c r="M8" s="148"/>
      <c r="N8" s="148"/>
      <c r="O8" s="149"/>
    </row>
    <row r="9" spans="1:15" s="2" customFormat="1" ht="25.5" customHeight="1" thickBot="1">
      <c r="A9" s="91">
        <f t="shared" si="0"/>
        <v>7</v>
      </c>
      <c r="B9" s="76"/>
      <c r="C9" s="8"/>
      <c r="E9" s="8"/>
      <c r="G9" s="150"/>
      <c r="H9" s="151"/>
      <c r="I9" s="151"/>
      <c r="J9" s="151"/>
      <c r="K9" s="151"/>
      <c r="L9" s="151"/>
      <c r="M9" s="151"/>
      <c r="N9" s="151"/>
      <c r="O9" s="152"/>
    </row>
    <row r="10" spans="1:15" s="2" customFormat="1" ht="25.5" customHeight="1" thickBot="1">
      <c r="A10" s="91">
        <f t="shared" si="0"/>
        <v>8</v>
      </c>
      <c r="B10" s="76"/>
      <c r="C10" s="8"/>
      <c r="E10" s="8"/>
    </row>
    <row r="11" spans="1:15" s="2" customFormat="1" ht="25.5" customHeight="1">
      <c r="A11" s="91">
        <f t="shared" si="0"/>
        <v>9</v>
      </c>
      <c r="B11" s="76"/>
      <c r="C11" s="8"/>
      <c r="E11" s="8"/>
      <c r="F11" s="153" t="s">
        <v>326</v>
      </c>
      <c r="G11" s="154"/>
      <c r="H11" s="154"/>
      <c r="I11" s="154"/>
      <c r="J11" s="154"/>
      <c r="K11" s="154"/>
      <c r="L11" s="154"/>
      <c r="M11" s="154"/>
      <c r="N11" s="154"/>
      <c r="O11" s="155"/>
    </row>
    <row r="12" spans="1:15" s="2" customFormat="1" ht="25.5" customHeight="1">
      <c r="A12" s="91">
        <f t="shared" si="0"/>
        <v>10</v>
      </c>
      <c r="B12" s="76"/>
      <c r="C12" s="8"/>
      <c r="E12" s="8"/>
      <c r="F12" s="156"/>
      <c r="G12" s="157"/>
      <c r="H12" s="157"/>
      <c r="I12" s="157"/>
      <c r="J12" s="157"/>
      <c r="K12" s="157"/>
      <c r="L12" s="157"/>
      <c r="M12" s="157"/>
      <c r="N12" s="157"/>
      <c r="O12" s="158"/>
    </row>
    <row r="13" spans="1:15" s="2" customFormat="1" ht="25.5" customHeight="1">
      <c r="A13" s="91">
        <f t="shared" si="0"/>
        <v>11</v>
      </c>
      <c r="B13" s="76"/>
      <c r="C13" s="8"/>
      <c r="E13" s="8"/>
      <c r="F13" s="156"/>
      <c r="G13" s="157"/>
      <c r="H13" s="157"/>
      <c r="I13" s="157"/>
      <c r="J13" s="157"/>
      <c r="K13" s="157"/>
      <c r="L13" s="157"/>
      <c r="M13" s="157"/>
      <c r="N13" s="157"/>
      <c r="O13" s="158"/>
    </row>
    <row r="14" spans="1:15" s="2" customFormat="1" ht="25.5" customHeight="1" thickBot="1">
      <c r="A14" s="91">
        <f t="shared" si="0"/>
        <v>12</v>
      </c>
      <c r="B14" s="76"/>
      <c r="C14" s="8"/>
      <c r="E14" s="8"/>
      <c r="F14" s="159"/>
      <c r="G14" s="160"/>
      <c r="H14" s="160"/>
      <c r="I14" s="160"/>
      <c r="J14" s="160"/>
      <c r="K14" s="160"/>
      <c r="L14" s="160"/>
      <c r="M14" s="160"/>
      <c r="N14" s="160"/>
      <c r="O14" s="161"/>
    </row>
    <row r="15" spans="1:15" s="2" customFormat="1" ht="25.5" customHeight="1">
      <c r="A15" s="91">
        <f t="shared" si="0"/>
        <v>13</v>
      </c>
      <c r="B15" s="76"/>
      <c r="C15" s="8"/>
      <c r="E15" s="8"/>
      <c r="F15" s="8"/>
    </row>
    <row r="16" spans="1:15" s="2" customFormat="1" ht="25.5" customHeight="1">
      <c r="A16" s="91">
        <f t="shared" si="0"/>
        <v>14</v>
      </c>
      <c r="B16" s="76"/>
      <c r="C16" s="8"/>
    </row>
    <row r="17" spans="1:5" s="2" customFormat="1" ht="25.5" customHeight="1">
      <c r="A17" s="91">
        <f t="shared" si="0"/>
        <v>15</v>
      </c>
      <c r="B17" s="76"/>
      <c r="C17" s="8"/>
    </row>
    <row r="18" spans="1:5" s="2" customFormat="1" ht="25.5" customHeight="1">
      <c r="A18" s="91">
        <f t="shared" si="0"/>
        <v>16</v>
      </c>
      <c r="B18" s="76"/>
      <c r="C18" s="8"/>
    </row>
    <row r="19" spans="1:5" s="2" customFormat="1" ht="25.5" customHeight="1">
      <c r="A19" s="91">
        <f t="shared" si="0"/>
        <v>17</v>
      </c>
      <c r="B19" s="76"/>
      <c r="C19" s="8"/>
    </row>
    <row r="20" spans="1:5" s="2" customFormat="1" ht="25.5" customHeight="1">
      <c r="A20" s="91">
        <f t="shared" si="0"/>
        <v>18</v>
      </c>
      <c r="B20" s="76"/>
      <c r="C20" s="8"/>
    </row>
    <row r="21" spans="1:5" s="2" customFormat="1" ht="25.5" customHeight="1">
      <c r="A21" s="91">
        <f t="shared" si="0"/>
        <v>19</v>
      </c>
      <c r="B21" s="76"/>
      <c r="C21" s="8"/>
    </row>
    <row r="22" spans="1:5" s="2" customFormat="1" ht="25.5" customHeight="1">
      <c r="A22" s="91">
        <f t="shared" si="0"/>
        <v>20</v>
      </c>
      <c r="B22" s="76"/>
      <c r="C22" s="8"/>
    </row>
    <row r="23" spans="1:5" s="2" customFormat="1" ht="25.5" customHeight="1">
      <c r="A23" s="91">
        <f t="shared" si="0"/>
        <v>21</v>
      </c>
      <c r="B23" s="76"/>
      <c r="C23" s="8"/>
    </row>
    <row r="24" spans="1:5" s="2" customFormat="1" ht="25.5" customHeight="1">
      <c r="A24" s="91">
        <f t="shared" si="0"/>
        <v>22</v>
      </c>
      <c r="B24" s="76"/>
      <c r="C24" s="8"/>
      <c r="D24" s="8"/>
    </row>
    <row r="25" spans="1:5" s="2" customFormat="1" ht="25.5" customHeight="1">
      <c r="A25" s="91">
        <f t="shared" si="0"/>
        <v>23</v>
      </c>
      <c r="B25" s="76"/>
      <c r="C25" s="8"/>
      <c r="D25" s="8"/>
      <c r="E25" s="8"/>
    </row>
    <row r="26" spans="1:5" s="2" customFormat="1" ht="25.5" customHeight="1">
      <c r="A26" s="91">
        <f t="shared" si="0"/>
        <v>24</v>
      </c>
      <c r="B26" s="76"/>
      <c r="C26" s="8"/>
      <c r="D26" s="8"/>
      <c r="E26" s="8"/>
    </row>
    <row r="27" spans="1:5" s="2" customFormat="1" ht="25.5" customHeight="1">
      <c r="A27" s="91">
        <f t="shared" si="0"/>
        <v>25</v>
      </c>
      <c r="B27" s="76"/>
      <c r="C27" s="8"/>
      <c r="D27" s="8"/>
      <c r="E27" s="8"/>
    </row>
    <row r="28" spans="1:5" s="2" customFormat="1" ht="25.5" customHeight="1">
      <c r="A28" s="91">
        <f t="shared" si="0"/>
        <v>26</v>
      </c>
      <c r="B28" s="76"/>
      <c r="C28" s="8"/>
      <c r="D28" s="8"/>
      <c r="E28" s="8"/>
    </row>
    <row r="29" spans="1:5" s="2" customFormat="1" ht="25.5" customHeight="1">
      <c r="A29" s="91">
        <f t="shared" si="0"/>
        <v>27</v>
      </c>
      <c r="B29" s="76"/>
      <c r="C29" s="8"/>
      <c r="D29" s="8"/>
      <c r="E29" s="8"/>
    </row>
    <row r="30" spans="1:5" s="2" customFormat="1" ht="25.5" customHeight="1">
      <c r="A30" s="91">
        <f t="shared" si="0"/>
        <v>28</v>
      </c>
      <c r="B30" s="76"/>
      <c r="C30" s="8"/>
      <c r="D30" s="8"/>
      <c r="E30" s="8"/>
    </row>
    <row r="31" spans="1:5" s="2" customFormat="1" ht="25.5" customHeight="1">
      <c r="A31" s="91">
        <f t="shared" si="0"/>
        <v>29</v>
      </c>
      <c r="B31" s="76"/>
      <c r="C31" s="8"/>
      <c r="D31" s="8"/>
      <c r="E31" s="8"/>
    </row>
    <row r="32" spans="1:5" s="2" customFormat="1" ht="25.5" customHeight="1">
      <c r="A32" s="91">
        <f t="shared" si="0"/>
        <v>30</v>
      </c>
      <c r="B32" s="76"/>
      <c r="C32" s="8"/>
      <c r="D32" s="8"/>
      <c r="E32" s="8"/>
    </row>
    <row r="33" spans="1:5" s="2" customFormat="1" ht="25.5" customHeight="1">
      <c r="A33" s="91" t="str">
        <f t="shared" si="0"/>
        <v/>
      </c>
      <c r="B33" s="76"/>
      <c r="C33" s="8"/>
      <c r="D33" s="8"/>
      <c r="E33" s="8"/>
    </row>
    <row r="34" spans="1:5" s="2" customFormat="1" ht="25.5" customHeight="1">
      <c r="A34" s="91" t="str">
        <f t="shared" si="0"/>
        <v/>
      </c>
      <c r="B34" s="76"/>
      <c r="C34" s="8"/>
      <c r="D34" s="8"/>
      <c r="E34" s="8"/>
    </row>
    <row r="35" spans="1:5" s="2" customFormat="1" ht="25.5" customHeight="1">
      <c r="A35" s="91" t="str">
        <f t="shared" si="0"/>
        <v/>
      </c>
      <c r="B35" s="76"/>
      <c r="C35" s="8"/>
      <c r="D35" s="8"/>
      <c r="E35" s="8"/>
    </row>
    <row r="36" spans="1:5" s="2" customFormat="1" ht="25.5" customHeight="1">
      <c r="A36" s="91" t="str">
        <f t="shared" ref="A36:A67" si="1">IF($E$2&gt;A35,A35+1,"")</f>
        <v/>
      </c>
      <c r="B36" s="76"/>
      <c r="C36" s="8"/>
      <c r="D36" s="8"/>
      <c r="E36" s="8"/>
    </row>
    <row r="37" spans="1:5" s="2" customFormat="1" ht="25.5" customHeight="1">
      <c r="A37" s="91" t="str">
        <f t="shared" si="1"/>
        <v/>
      </c>
      <c r="B37" s="76"/>
      <c r="C37" s="8"/>
      <c r="D37" s="8"/>
      <c r="E37" s="8"/>
    </row>
    <row r="38" spans="1:5" s="2" customFormat="1" ht="25.5" customHeight="1">
      <c r="A38" s="91" t="str">
        <f t="shared" si="1"/>
        <v/>
      </c>
      <c r="B38" s="76"/>
      <c r="C38" s="8"/>
      <c r="D38" s="8"/>
      <c r="E38" s="8"/>
    </row>
    <row r="39" spans="1:5" s="2" customFormat="1" ht="25.5" customHeight="1">
      <c r="A39" s="91" t="str">
        <f t="shared" si="1"/>
        <v/>
      </c>
      <c r="B39" s="76"/>
      <c r="C39" s="8"/>
      <c r="D39" s="8"/>
      <c r="E39" s="8"/>
    </row>
    <row r="40" spans="1:5" s="2" customFormat="1" ht="25.5" customHeight="1">
      <c r="A40" s="91" t="str">
        <f t="shared" si="1"/>
        <v/>
      </c>
      <c r="B40" s="76"/>
      <c r="C40" s="8"/>
      <c r="D40" s="8"/>
      <c r="E40" s="8"/>
    </row>
    <row r="41" spans="1:5" s="2" customFormat="1" ht="25.5" customHeight="1">
      <c r="A41" s="91" t="str">
        <f t="shared" si="1"/>
        <v/>
      </c>
      <c r="B41" s="76"/>
      <c r="C41" s="8"/>
      <c r="D41" s="8"/>
      <c r="E41" s="8"/>
    </row>
    <row r="42" spans="1:5" s="2" customFormat="1" ht="25.5" customHeight="1">
      <c r="A42" s="91" t="str">
        <f t="shared" si="1"/>
        <v/>
      </c>
      <c r="B42" s="76"/>
      <c r="C42" s="8"/>
      <c r="D42" s="8"/>
      <c r="E42" s="8"/>
    </row>
    <row r="43" spans="1:5" s="2" customFormat="1" ht="25.5" customHeight="1">
      <c r="A43" s="91" t="str">
        <f t="shared" si="1"/>
        <v/>
      </c>
      <c r="B43" s="76"/>
      <c r="C43" s="8"/>
      <c r="D43" s="8"/>
      <c r="E43" s="8"/>
    </row>
    <row r="44" spans="1:5" s="2" customFormat="1" ht="25.5" customHeight="1">
      <c r="A44" s="91" t="str">
        <f t="shared" si="1"/>
        <v/>
      </c>
      <c r="B44" s="76"/>
      <c r="C44" s="8"/>
      <c r="D44" s="8"/>
      <c r="E44" s="8"/>
    </row>
    <row r="45" spans="1:5" s="2" customFormat="1" ht="25.5" customHeight="1">
      <c r="A45" s="91" t="str">
        <f t="shared" si="1"/>
        <v/>
      </c>
      <c r="B45" s="76"/>
      <c r="C45" s="8"/>
      <c r="D45" s="8"/>
      <c r="E45" s="8"/>
    </row>
    <row r="46" spans="1:5" s="2" customFormat="1" ht="25.5" customHeight="1">
      <c r="A46" s="91" t="str">
        <f t="shared" si="1"/>
        <v/>
      </c>
      <c r="B46" s="76"/>
      <c r="C46" s="8"/>
      <c r="D46" s="8"/>
      <c r="E46" s="8"/>
    </row>
    <row r="47" spans="1:5" s="2" customFormat="1" ht="25.5" customHeight="1">
      <c r="A47" s="91" t="str">
        <f t="shared" si="1"/>
        <v/>
      </c>
      <c r="B47" s="76"/>
      <c r="C47" s="8"/>
      <c r="D47" s="8"/>
      <c r="E47" s="8"/>
    </row>
    <row r="48" spans="1:5" s="2" customFormat="1" ht="25.5" customHeight="1">
      <c r="A48" s="91" t="str">
        <f t="shared" si="1"/>
        <v/>
      </c>
      <c r="B48" s="76"/>
      <c r="C48" s="8"/>
      <c r="D48" s="8"/>
      <c r="E48" s="8"/>
    </row>
    <row r="49" spans="1:5" s="2" customFormat="1" ht="25.5" customHeight="1">
      <c r="A49" s="91" t="str">
        <f t="shared" si="1"/>
        <v/>
      </c>
      <c r="B49" s="76"/>
      <c r="C49" s="8"/>
      <c r="D49" s="8"/>
      <c r="E49" s="8"/>
    </row>
    <row r="50" spans="1:5" s="2" customFormat="1" ht="25.5" customHeight="1">
      <c r="A50" s="91" t="str">
        <f t="shared" si="1"/>
        <v/>
      </c>
      <c r="B50" s="76"/>
      <c r="C50" s="8"/>
      <c r="D50" s="8"/>
      <c r="E50" s="8"/>
    </row>
    <row r="51" spans="1:5" s="2" customFormat="1" ht="25.5" customHeight="1">
      <c r="A51" s="91" t="str">
        <f t="shared" si="1"/>
        <v/>
      </c>
      <c r="B51" s="76"/>
      <c r="C51" s="8"/>
      <c r="D51" s="8"/>
      <c r="E51" s="8"/>
    </row>
    <row r="52" spans="1:5" s="2" customFormat="1" ht="25.5" customHeight="1">
      <c r="A52" s="91" t="str">
        <f t="shared" si="1"/>
        <v/>
      </c>
      <c r="B52" s="76"/>
      <c r="C52" s="8"/>
      <c r="D52" s="8"/>
      <c r="E52" s="8"/>
    </row>
    <row r="53" spans="1:5" s="2" customFormat="1" ht="25.5" customHeight="1">
      <c r="A53" s="91" t="str">
        <f t="shared" si="1"/>
        <v/>
      </c>
      <c r="B53" s="76"/>
      <c r="C53" s="8"/>
      <c r="D53" s="8"/>
      <c r="E53" s="8"/>
    </row>
    <row r="54" spans="1:5" s="2" customFormat="1" ht="25.5" customHeight="1">
      <c r="A54" s="91" t="str">
        <f t="shared" si="1"/>
        <v/>
      </c>
      <c r="B54" s="76"/>
      <c r="C54" s="8"/>
      <c r="D54" s="8"/>
      <c r="E54" s="8"/>
    </row>
    <row r="55" spans="1:5" s="2" customFormat="1" ht="25.5" customHeight="1">
      <c r="A55" s="91" t="str">
        <f t="shared" si="1"/>
        <v/>
      </c>
      <c r="B55" s="76"/>
      <c r="C55" s="8"/>
      <c r="D55" s="8"/>
      <c r="E55" s="8"/>
    </row>
    <row r="56" spans="1:5" s="2" customFormat="1" ht="25.5" customHeight="1">
      <c r="A56" s="91" t="str">
        <f t="shared" si="1"/>
        <v/>
      </c>
      <c r="B56" s="76"/>
      <c r="C56" s="8"/>
      <c r="D56" s="8"/>
      <c r="E56" s="8"/>
    </row>
    <row r="57" spans="1:5" s="2" customFormat="1" ht="25.5" customHeight="1">
      <c r="A57" s="91" t="str">
        <f t="shared" si="1"/>
        <v/>
      </c>
      <c r="B57" s="76"/>
      <c r="C57" s="8"/>
      <c r="D57" s="8"/>
      <c r="E57" s="8"/>
    </row>
    <row r="58" spans="1:5" s="2" customFormat="1" ht="25.5" customHeight="1">
      <c r="A58" s="91" t="str">
        <f t="shared" si="1"/>
        <v/>
      </c>
      <c r="B58" s="76"/>
      <c r="C58" s="8"/>
      <c r="D58" s="8"/>
      <c r="E58" s="8"/>
    </row>
    <row r="59" spans="1:5" s="2" customFormat="1" ht="25.5" customHeight="1">
      <c r="A59" s="91" t="str">
        <f t="shared" si="1"/>
        <v/>
      </c>
      <c r="B59" s="76"/>
      <c r="C59" s="8"/>
      <c r="D59" s="8"/>
      <c r="E59" s="8"/>
    </row>
    <row r="60" spans="1:5" s="2" customFormat="1" ht="25.5" customHeight="1">
      <c r="A60" s="91" t="str">
        <f t="shared" si="1"/>
        <v/>
      </c>
      <c r="B60" s="76"/>
      <c r="C60" s="8"/>
      <c r="D60" s="8"/>
      <c r="E60" s="8"/>
    </row>
    <row r="61" spans="1:5" s="2" customFormat="1" ht="25.5" customHeight="1">
      <c r="A61" s="91" t="str">
        <f t="shared" si="1"/>
        <v/>
      </c>
      <c r="B61" s="71"/>
      <c r="C61" s="8"/>
      <c r="D61" s="8"/>
      <c r="E61" s="8"/>
    </row>
    <row r="62" spans="1:5" s="2" customFormat="1" ht="25.5" customHeight="1">
      <c r="A62" s="91" t="str">
        <f t="shared" si="1"/>
        <v/>
      </c>
      <c r="B62" s="71"/>
      <c r="C62" s="8"/>
      <c r="D62" s="8"/>
      <c r="E62" s="8"/>
    </row>
    <row r="63" spans="1:5" s="2" customFormat="1" ht="25.5" customHeight="1">
      <c r="A63" s="91" t="str">
        <f t="shared" si="1"/>
        <v/>
      </c>
      <c r="B63" s="71"/>
      <c r="C63" s="8"/>
      <c r="D63" s="8"/>
      <c r="E63" s="8"/>
    </row>
    <row r="64" spans="1:5" s="2" customFormat="1" ht="25.5" customHeight="1">
      <c r="A64" s="91" t="str">
        <f t="shared" si="1"/>
        <v/>
      </c>
      <c r="B64" s="71"/>
      <c r="C64" s="8"/>
      <c r="D64" s="8"/>
      <c r="E64" s="8"/>
    </row>
    <row r="65" spans="1:5" s="2" customFormat="1" ht="25.5" customHeight="1">
      <c r="A65" s="91" t="str">
        <f t="shared" si="1"/>
        <v/>
      </c>
      <c r="B65" s="71"/>
      <c r="C65" s="8"/>
      <c r="D65" s="8"/>
      <c r="E65" s="8"/>
    </row>
    <row r="66" spans="1:5" s="2" customFormat="1" ht="25.5" customHeight="1">
      <c r="A66" s="91" t="str">
        <f t="shared" si="1"/>
        <v/>
      </c>
      <c r="B66" s="71"/>
      <c r="C66" s="8"/>
      <c r="D66" s="8"/>
      <c r="E66" s="8"/>
    </row>
    <row r="67" spans="1:5" s="2" customFormat="1" ht="25.5" customHeight="1">
      <c r="A67" s="91" t="str">
        <f t="shared" si="1"/>
        <v/>
      </c>
      <c r="B67" s="71"/>
      <c r="C67" s="8"/>
      <c r="D67" s="8"/>
      <c r="E67" s="8"/>
    </row>
    <row r="68" spans="1:5" s="2" customFormat="1" ht="25.5" customHeight="1">
      <c r="A68" s="91" t="str">
        <f t="shared" ref="A68:A102" si="2">IF($E$2&gt;A67,A67+1,"")</f>
        <v/>
      </c>
      <c r="B68" s="71"/>
      <c r="C68" s="8"/>
      <c r="D68" s="8"/>
      <c r="E68" s="8"/>
    </row>
    <row r="69" spans="1:5" s="2" customFormat="1" ht="25.5" customHeight="1">
      <c r="A69" s="91" t="str">
        <f t="shared" si="2"/>
        <v/>
      </c>
      <c r="B69" s="71"/>
      <c r="C69" s="8"/>
      <c r="D69" s="8"/>
      <c r="E69" s="8"/>
    </row>
    <row r="70" spans="1:5" s="2" customFormat="1" ht="25.5" customHeight="1">
      <c r="A70" s="91" t="str">
        <f t="shared" si="2"/>
        <v/>
      </c>
      <c r="B70" s="71"/>
      <c r="C70" s="8"/>
      <c r="D70" s="8"/>
      <c r="E70" s="8"/>
    </row>
    <row r="71" spans="1:5" s="2" customFormat="1" ht="25.5" customHeight="1">
      <c r="A71" s="91" t="str">
        <f t="shared" si="2"/>
        <v/>
      </c>
      <c r="B71" s="71"/>
      <c r="C71" s="8"/>
      <c r="D71" s="8"/>
      <c r="E71" s="8"/>
    </row>
    <row r="72" spans="1:5" s="2" customFormat="1" ht="25.5" customHeight="1">
      <c r="A72" s="91" t="str">
        <f t="shared" si="2"/>
        <v/>
      </c>
      <c r="B72" s="71"/>
      <c r="C72" s="8"/>
      <c r="D72" s="8"/>
      <c r="E72" s="8"/>
    </row>
    <row r="73" spans="1:5" s="2" customFormat="1" ht="25.5" customHeight="1">
      <c r="A73" s="91" t="str">
        <f t="shared" si="2"/>
        <v/>
      </c>
      <c r="B73" s="71"/>
      <c r="C73" s="8"/>
      <c r="D73" s="8"/>
      <c r="E73" s="8"/>
    </row>
    <row r="74" spans="1:5" s="2" customFormat="1" ht="25.5" customHeight="1">
      <c r="A74" s="91" t="str">
        <f t="shared" si="2"/>
        <v/>
      </c>
      <c r="B74" s="71"/>
      <c r="C74" s="8"/>
      <c r="D74" s="8"/>
      <c r="E74" s="8"/>
    </row>
    <row r="75" spans="1:5" s="2" customFormat="1" ht="25.5" customHeight="1">
      <c r="A75" s="91" t="str">
        <f t="shared" si="2"/>
        <v/>
      </c>
      <c r="B75" s="71"/>
      <c r="C75" s="8"/>
      <c r="D75" s="8"/>
      <c r="E75" s="8"/>
    </row>
    <row r="76" spans="1:5" s="2" customFormat="1" ht="25.5" customHeight="1">
      <c r="A76" s="91" t="str">
        <f t="shared" si="2"/>
        <v/>
      </c>
      <c r="B76" s="71"/>
      <c r="C76" s="8"/>
      <c r="D76" s="8"/>
      <c r="E76" s="8"/>
    </row>
    <row r="77" spans="1:5" s="2" customFormat="1" ht="25.5" customHeight="1">
      <c r="A77" s="91" t="str">
        <f t="shared" si="2"/>
        <v/>
      </c>
      <c r="B77" s="71"/>
      <c r="C77" s="8"/>
      <c r="D77" s="8"/>
      <c r="E77" s="8"/>
    </row>
    <row r="78" spans="1:5" s="2" customFormat="1" ht="25.5" customHeight="1">
      <c r="A78" s="91" t="str">
        <f t="shared" si="2"/>
        <v/>
      </c>
      <c r="B78" s="71"/>
      <c r="C78" s="8"/>
      <c r="D78" s="8"/>
      <c r="E78" s="8"/>
    </row>
    <row r="79" spans="1:5" s="2" customFormat="1" ht="25.5" customHeight="1">
      <c r="A79" s="91" t="str">
        <f t="shared" si="2"/>
        <v/>
      </c>
      <c r="B79" s="71"/>
      <c r="C79" s="8"/>
      <c r="D79" s="8"/>
      <c r="E79" s="8"/>
    </row>
    <row r="80" spans="1:5" s="2" customFormat="1" ht="25.5" customHeight="1">
      <c r="A80" s="91" t="str">
        <f t="shared" si="2"/>
        <v/>
      </c>
      <c r="B80" s="71"/>
      <c r="C80" s="8"/>
      <c r="D80" s="8"/>
      <c r="E80" s="8"/>
    </row>
    <row r="81" spans="1:5" s="2" customFormat="1" ht="25.5" customHeight="1">
      <c r="A81" s="91" t="str">
        <f t="shared" si="2"/>
        <v/>
      </c>
      <c r="B81" s="71"/>
      <c r="C81" s="8"/>
      <c r="D81" s="8"/>
      <c r="E81" s="8"/>
    </row>
    <row r="82" spans="1:5" s="2" customFormat="1" ht="25.5" customHeight="1">
      <c r="A82" s="91" t="str">
        <f t="shared" si="2"/>
        <v/>
      </c>
      <c r="B82" s="71"/>
      <c r="C82" s="8"/>
      <c r="D82" s="8"/>
      <c r="E82" s="8"/>
    </row>
    <row r="83" spans="1:5" s="2" customFormat="1" ht="25.5" customHeight="1">
      <c r="A83" s="91" t="str">
        <f t="shared" si="2"/>
        <v/>
      </c>
      <c r="B83" s="71"/>
      <c r="C83" s="8"/>
      <c r="D83" s="8"/>
      <c r="E83" s="8"/>
    </row>
    <row r="84" spans="1:5" s="2" customFormat="1" ht="25.5" customHeight="1">
      <c r="A84" s="91" t="str">
        <f t="shared" si="2"/>
        <v/>
      </c>
      <c r="B84" s="71"/>
      <c r="C84" s="8"/>
      <c r="D84" s="8"/>
      <c r="E84" s="8"/>
    </row>
    <row r="85" spans="1:5" s="2" customFormat="1" ht="25.5" customHeight="1">
      <c r="A85" s="91" t="str">
        <f t="shared" si="2"/>
        <v/>
      </c>
      <c r="B85" s="71"/>
      <c r="C85" s="8"/>
      <c r="D85" s="8"/>
      <c r="E85" s="8"/>
    </row>
    <row r="86" spans="1:5" s="2" customFormat="1" ht="25.5" customHeight="1">
      <c r="A86" s="91" t="str">
        <f t="shared" si="2"/>
        <v/>
      </c>
      <c r="B86" s="71"/>
      <c r="C86" s="8"/>
      <c r="D86" s="8"/>
      <c r="E86" s="8"/>
    </row>
    <row r="87" spans="1:5" s="2" customFormat="1" ht="25.5" customHeight="1">
      <c r="A87" s="91" t="str">
        <f t="shared" si="2"/>
        <v/>
      </c>
      <c r="B87" s="71"/>
      <c r="C87" s="8"/>
      <c r="D87" s="8"/>
      <c r="E87" s="8"/>
    </row>
    <row r="88" spans="1:5" s="2" customFormat="1" ht="25.5" customHeight="1">
      <c r="A88" s="91" t="str">
        <f t="shared" si="2"/>
        <v/>
      </c>
      <c r="B88" s="71"/>
      <c r="C88" s="8"/>
      <c r="D88" s="8"/>
      <c r="E88" s="8"/>
    </row>
    <row r="89" spans="1:5" s="2" customFormat="1" ht="25.5" customHeight="1">
      <c r="A89" s="91" t="str">
        <f t="shared" si="2"/>
        <v/>
      </c>
      <c r="B89" s="71"/>
      <c r="C89" s="8"/>
      <c r="D89" s="8"/>
      <c r="E89" s="8"/>
    </row>
    <row r="90" spans="1:5" s="2" customFormat="1" ht="25.5" customHeight="1">
      <c r="A90" s="91" t="str">
        <f t="shared" si="2"/>
        <v/>
      </c>
      <c r="B90" s="71"/>
      <c r="C90" s="8"/>
      <c r="D90" s="8"/>
      <c r="E90" s="8"/>
    </row>
    <row r="91" spans="1:5" s="2" customFormat="1" ht="25.5" customHeight="1">
      <c r="A91" s="91" t="str">
        <f t="shared" si="2"/>
        <v/>
      </c>
      <c r="B91" s="71"/>
      <c r="C91" s="8"/>
      <c r="D91" s="8"/>
      <c r="E91" s="8"/>
    </row>
    <row r="92" spans="1:5" s="2" customFormat="1" ht="25.5" customHeight="1">
      <c r="A92" s="91" t="str">
        <f t="shared" si="2"/>
        <v/>
      </c>
      <c r="B92" s="71"/>
      <c r="C92" s="8"/>
      <c r="D92" s="8"/>
      <c r="E92" s="8"/>
    </row>
    <row r="93" spans="1:5" s="2" customFormat="1" ht="25.5" customHeight="1">
      <c r="A93" s="91" t="str">
        <f t="shared" si="2"/>
        <v/>
      </c>
      <c r="B93" s="71"/>
      <c r="C93" s="8"/>
      <c r="D93" s="8"/>
      <c r="E93" s="8"/>
    </row>
    <row r="94" spans="1:5" s="2" customFormat="1" ht="25.5" customHeight="1">
      <c r="A94" s="91" t="str">
        <f t="shared" si="2"/>
        <v/>
      </c>
      <c r="B94" s="71"/>
      <c r="C94" s="8"/>
      <c r="D94" s="8"/>
      <c r="E94" s="8"/>
    </row>
    <row r="95" spans="1:5" s="2" customFormat="1" ht="25.5" customHeight="1">
      <c r="A95" s="91" t="str">
        <f t="shared" si="2"/>
        <v/>
      </c>
      <c r="B95" s="71"/>
      <c r="C95" s="8"/>
      <c r="D95" s="8"/>
      <c r="E95" s="8"/>
    </row>
    <row r="96" spans="1:5" s="2" customFormat="1" ht="25.5" customHeight="1">
      <c r="A96" s="91" t="str">
        <f t="shared" si="2"/>
        <v/>
      </c>
      <c r="B96" s="71"/>
      <c r="C96" s="8"/>
      <c r="D96" s="8"/>
      <c r="E96" s="8"/>
    </row>
    <row r="97" spans="1:5" s="2" customFormat="1" ht="25.5" customHeight="1">
      <c r="A97" s="91" t="str">
        <f t="shared" si="2"/>
        <v/>
      </c>
      <c r="B97" s="71"/>
      <c r="C97" s="8"/>
      <c r="D97" s="8"/>
      <c r="E97" s="8"/>
    </row>
    <row r="98" spans="1:5" s="2" customFormat="1" ht="25.5" customHeight="1">
      <c r="A98" s="91" t="str">
        <f t="shared" si="2"/>
        <v/>
      </c>
      <c r="B98" s="71"/>
      <c r="C98" s="8"/>
      <c r="D98" s="8"/>
      <c r="E98" s="8"/>
    </row>
    <row r="99" spans="1:5" s="2" customFormat="1" ht="25.5" customHeight="1">
      <c r="A99" s="91" t="str">
        <f t="shared" si="2"/>
        <v/>
      </c>
      <c r="B99" s="71"/>
      <c r="C99" s="8"/>
      <c r="D99" s="8"/>
      <c r="E99" s="8"/>
    </row>
    <row r="100" spans="1:5" s="2" customFormat="1" ht="25.5" customHeight="1">
      <c r="A100" s="91" t="str">
        <f t="shared" si="2"/>
        <v/>
      </c>
      <c r="B100" s="71"/>
      <c r="C100" s="8"/>
      <c r="D100" s="8"/>
      <c r="E100" s="8"/>
    </row>
    <row r="101" spans="1:5" s="2" customFormat="1" ht="25.5" customHeight="1">
      <c r="A101" s="91" t="str">
        <f t="shared" si="2"/>
        <v/>
      </c>
      <c r="B101" s="71"/>
      <c r="C101" s="8"/>
      <c r="D101" s="8"/>
      <c r="E101" s="8"/>
    </row>
    <row r="102" spans="1:5" s="2" customFormat="1" ht="25.5" customHeight="1">
      <c r="A102" s="91" t="str">
        <f t="shared" si="2"/>
        <v/>
      </c>
      <c r="B102" s="71"/>
      <c r="C102" s="8"/>
      <c r="D102" s="8"/>
      <c r="E102" s="8"/>
    </row>
  </sheetData>
  <sheetProtection password="CCE5" sheet="1" objects="1" scenarios="1" formatCells="0"/>
  <mergeCells count="5">
    <mergeCell ref="A1:E1"/>
    <mergeCell ref="C2:D2"/>
    <mergeCell ref="F5:O6"/>
    <mergeCell ref="G8:O9"/>
    <mergeCell ref="F11:O14"/>
  </mergeCells>
  <conditionalFormatting sqref="B3:B60">
    <cfRule type="cellIs" dxfId="0" priority="1" operator="equal">
      <formula>0</formula>
    </cfRule>
  </conditionalFormatting>
  <hyperlinks>
    <hyperlink ref="G8" r:id="rId1"/>
  </hyperlinks>
  <pageMargins left="0.7" right="0.7" top="0.75" bottom="0.75" header="0.3" footer="0.3"/>
  <pageSetup orientation="portrait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50"/>
  </sheetPr>
  <dimension ref="B1:M41"/>
  <sheetViews>
    <sheetView workbookViewId="0">
      <selection activeCell="R35" sqref="R35"/>
    </sheetView>
  </sheetViews>
  <sheetFormatPr defaultRowHeight="14.25"/>
  <cols>
    <col min="1" max="1" width="1" style="14" customWidth="1"/>
    <col min="2" max="2" width="1.5703125" style="14" customWidth="1"/>
    <col min="3" max="3" width="2.42578125" style="14" customWidth="1"/>
    <col min="4" max="4" width="8.5703125" style="14" customWidth="1"/>
    <col min="5" max="5" width="12.28515625" style="14" customWidth="1"/>
    <col min="6" max="6" width="7.5703125" style="14" customWidth="1"/>
    <col min="7" max="7" width="10.85546875" style="14" customWidth="1"/>
    <col min="8" max="8" width="12.7109375" style="14" customWidth="1"/>
    <col min="9" max="9" width="11.42578125" style="14" customWidth="1"/>
    <col min="10" max="10" width="4.42578125" style="14" customWidth="1"/>
    <col min="11" max="11" width="14.140625" style="14" customWidth="1"/>
    <col min="12" max="12" width="2" style="14" customWidth="1"/>
    <col min="13" max="13" width="1.5703125" style="14" customWidth="1"/>
    <col min="14" max="14" width="1.42578125" style="14" customWidth="1"/>
    <col min="15" max="16384" width="9.140625" style="14"/>
  </cols>
  <sheetData>
    <row r="1" spans="2:13" ht="10.5" customHeight="1" thickBot="1"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2:13" ht="11.25" customHeight="1" thickTop="1">
      <c r="B2" s="27"/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</row>
    <row r="3" spans="2:13" ht="59.25" customHeight="1">
      <c r="B3" s="30"/>
      <c r="C3" s="165" t="s">
        <v>22</v>
      </c>
      <c r="D3" s="165"/>
      <c r="E3" s="165"/>
      <c r="F3" s="165"/>
      <c r="G3" s="165"/>
      <c r="H3" s="165"/>
      <c r="I3" s="165"/>
      <c r="J3" s="165"/>
      <c r="K3" s="165"/>
      <c r="L3" s="165"/>
      <c r="M3" s="31"/>
    </row>
    <row r="4" spans="2:13" ht="53.25" customHeight="1">
      <c r="B4" s="30"/>
      <c r="C4" s="21"/>
      <c r="D4" s="182" t="s">
        <v>327</v>
      </c>
      <c r="E4" s="182"/>
      <c r="F4" s="182"/>
      <c r="G4" s="182"/>
      <c r="H4" s="182"/>
      <c r="I4" s="182"/>
      <c r="J4" s="182"/>
      <c r="K4" s="182"/>
      <c r="L4" s="21"/>
      <c r="M4" s="32"/>
    </row>
    <row r="5" spans="2:13" ht="16.5">
      <c r="B5" s="30"/>
      <c r="C5" s="21"/>
      <c r="D5" s="21"/>
      <c r="E5" s="21"/>
      <c r="F5" s="21"/>
      <c r="G5" s="21"/>
      <c r="H5" s="21"/>
      <c r="I5" s="21"/>
      <c r="J5" s="21"/>
      <c r="K5" s="21"/>
      <c r="L5" s="21"/>
      <c r="M5" s="32"/>
    </row>
    <row r="6" spans="2:13" ht="16.5">
      <c r="B6" s="30"/>
      <c r="C6" s="21"/>
      <c r="D6" s="21"/>
      <c r="E6" s="21"/>
      <c r="F6" s="21"/>
      <c r="G6" s="21"/>
      <c r="H6" s="21"/>
      <c r="I6" s="21"/>
      <c r="J6" s="21"/>
      <c r="K6" s="21"/>
      <c r="L6" s="21"/>
      <c r="M6" s="32"/>
    </row>
    <row r="7" spans="2:13" ht="16.5">
      <c r="B7" s="30"/>
      <c r="C7" s="21"/>
      <c r="D7" s="21"/>
      <c r="E7" s="21"/>
      <c r="F7" s="21"/>
      <c r="G7" s="21"/>
      <c r="H7" s="21"/>
      <c r="I7" s="21"/>
      <c r="J7" s="21"/>
      <c r="K7" s="21"/>
      <c r="L7" s="21"/>
      <c r="M7" s="32"/>
    </row>
    <row r="8" spans="2:13" ht="16.5">
      <c r="B8" s="30"/>
      <c r="C8" s="21"/>
      <c r="D8" s="21"/>
      <c r="E8" s="21"/>
      <c r="F8" s="21"/>
      <c r="G8" s="21"/>
      <c r="H8" s="21"/>
      <c r="I8" s="21"/>
      <c r="J8" s="21"/>
      <c r="K8" s="21"/>
      <c r="L8" s="21"/>
      <c r="M8" s="32"/>
    </row>
    <row r="9" spans="2:13" ht="16.5">
      <c r="B9" s="30"/>
      <c r="C9" s="21"/>
      <c r="D9" s="21"/>
      <c r="E9" s="21"/>
      <c r="F9" s="21"/>
      <c r="G9" s="21"/>
      <c r="H9" s="21"/>
      <c r="I9" s="21"/>
      <c r="J9" s="21"/>
      <c r="K9" s="21"/>
      <c r="L9" s="21"/>
      <c r="M9" s="32"/>
    </row>
    <row r="10" spans="2:13" ht="27.75" customHeight="1">
      <c r="B10" s="30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32"/>
    </row>
    <row r="11" spans="2:13" ht="34.5">
      <c r="B11" s="30"/>
      <c r="C11" s="21"/>
      <c r="D11" s="183" t="s">
        <v>23</v>
      </c>
      <c r="E11" s="183"/>
      <c r="F11" s="183"/>
      <c r="G11" s="183"/>
      <c r="H11" s="183"/>
      <c r="I11" s="183"/>
      <c r="J11" s="183"/>
      <c r="K11" s="183"/>
      <c r="L11" s="21"/>
      <c r="M11" s="32"/>
    </row>
    <row r="12" spans="2:13" ht="16.5">
      <c r="B12" s="30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32"/>
    </row>
    <row r="13" spans="2:13" ht="16.5">
      <c r="B13" s="30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32"/>
    </row>
    <row r="14" spans="2:13" ht="36.75" customHeight="1" thickBot="1">
      <c r="B14" s="30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32"/>
    </row>
    <row r="15" spans="2:13" ht="36" customHeight="1" thickBot="1">
      <c r="B15" s="30"/>
      <c r="C15" s="21"/>
      <c r="D15" s="21"/>
      <c r="E15" s="21"/>
      <c r="F15" s="166" t="s">
        <v>24</v>
      </c>
      <c r="G15" s="166"/>
      <c r="H15" s="167">
        <f>School!B8</f>
        <v>5</v>
      </c>
      <c r="I15" s="168"/>
      <c r="J15" s="21"/>
      <c r="K15" s="21"/>
      <c r="L15" s="21"/>
      <c r="M15" s="32"/>
    </row>
    <row r="16" spans="2:13" ht="14.25" customHeight="1">
      <c r="B16" s="30"/>
      <c r="C16" s="21"/>
      <c r="D16" s="21"/>
      <c r="E16" s="21"/>
      <c r="F16" s="33"/>
      <c r="G16" s="33"/>
      <c r="H16" s="34"/>
      <c r="I16" s="34"/>
      <c r="J16" s="21"/>
      <c r="K16" s="21"/>
      <c r="L16" s="21"/>
      <c r="M16" s="32"/>
    </row>
    <row r="17" spans="2:13" ht="39" customHeight="1">
      <c r="B17" s="30"/>
      <c r="C17" s="21"/>
      <c r="D17" s="184" t="s">
        <v>25</v>
      </c>
      <c r="E17" s="184"/>
      <c r="F17" s="184"/>
      <c r="G17" s="184"/>
      <c r="H17" s="184"/>
      <c r="I17" s="184"/>
      <c r="J17" s="184"/>
      <c r="K17" s="184"/>
      <c r="L17" s="21"/>
      <c r="M17" s="32"/>
    </row>
    <row r="18" spans="2:13" ht="17.25" thickBot="1">
      <c r="B18" s="3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32"/>
    </row>
    <row r="19" spans="2:13" ht="33.75" customHeight="1" thickBot="1">
      <c r="B19" s="30"/>
      <c r="C19" s="21"/>
      <c r="D19" s="21"/>
      <c r="E19" s="166" t="s">
        <v>19</v>
      </c>
      <c r="F19" s="178"/>
      <c r="G19" s="167" t="str">
        <f>School!B9</f>
        <v>2025-'26</v>
      </c>
      <c r="H19" s="179"/>
      <c r="I19" s="168"/>
      <c r="J19" s="21"/>
      <c r="K19" s="21"/>
      <c r="L19" s="21"/>
      <c r="M19" s="32"/>
    </row>
    <row r="20" spans="2:13" ht="17.25" thickBot="1">
      <c r="B20" s="30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32"/>
    </row>
    <row r="21" spans="2:13" ht="11.25" customHeight="1">
      <c r="B21" s="30"/>
      <c r="C21" s="16"/>
      <c r="D21" s="17"/>
      <c r="E21" s="17"/>
      <c r="F21" s="17"/>
      <c r="G21" s="17"/>
      <c r="H21" s="17"/>
      <c r="I21" s="17"/>
      <c r="J21" s="17"/>
      <c r="K21" s="17"/>
      <c r="L21" s="18"/>
      <c r="M21" s="32"/>
    </row>
    <row r="22" spans="2:13" ht="27" customHeight="1">
      <c r="B22" s="30"/>
      <c r="C22" s="19"/>
      <c r="D22" s="180" t="s">
        <v>26</v>
      </c>
      <c r="E22" s="180"/>
      <c r="F22" s="164" t="str">
        <f>IF(School!B2="","",School!B2)</f>
        <v/>
      </c>
      <c r="G22" s="164"/>
      <c r="H22" s="164"/>
      <c r="I22" s="164"/>
      <c r="J22" s="164"/>
      <c r="K22" s="164"/>
      <c r="L22" s="20"/>
      <c r="M22" s="32"/>
    </row>
    <row r="23" spans="2:13" ht="9" customHeight="1">
      <c r="B23" s="30"/>
      <c r="C23" s="19"/>
      <c r="D23" s="26"/>
      <c r="E23" s="26"/>
      <c r="F23" s="26"/>
      <c r="G23" s="26"/>
      <c r="H23" s="26"/>
      <c r="I23" s="26"/>
      <c r="J23" s="26"/>
      <c r="K23" s="21"/>
      <c r="L23" s="20"/>
      <c r="M23" s="32"/>
    </row>
    <row r="24" spans="2:13" ht="27" customHeight="1">
      <c r="B24" s="30"/>
      <c r="C24" s="19"/>
      <c r="D24" s="95" t="s">
        <v>27</v>
      </c>
      <c r="E24" s="164" t="str">
        <f>IF(School!B3="","",School!B3)</f>
        <v/>
      </c>
      <c r="F24" s="164"/>
      <c r="G24" s="95" t="s">
        <v>3</v>
      </c>
      <c r="H24" s="96" t="str">
        <f>IF(School!B5="","",School!B5)</f>
        <v/>
      </c>
      <c r="I24" s="95" t="s">
        <v>4</v>
      </c>
      <c r="J24" s="164" t="str">
        <f>IF(School!B6="","",School!B6)</f>
        <v/>
      </c>
      <c r="K24" s="164"/>
      <c r="L24" s="20"/>
      <c r="M24" s="32"/>
    </row>
    <row r="25" spans="2:13" ht="9" customHeight="1">
      <c r="B25" s="30"/>
      <c r="C25" s="19"/>
      <c r="D25" s="26"/>
      <c r="E25" s="26"/>
      <c r="F25" s="26"/>
      <c r="G25" s="26"/>
      <c r="H25" s="26"/>
      <c r="I25" s="26"/>
      <c r="J25" s="26"/>
      <c r="K25" s="21"/>
      <c r="L25" s="20"/>
      <c r="M25" s="32"/>
    </row>
    <row r="26" spans="2:13" ht="27" customHeight="1">
      <c r="B26" s="30"/>
      <c r="C26" s="19"/>
      <c r="D26" s="162" t="s">
        <v>11</v>
      </c>
      <c r="E26" s="162"/>
      <c r="F26" s="163">
        <f>IF(School!B8="","",School!B8)</f>
        <v>5</v>
      </c>
      <c r="G26" s="163"/>
      <c r="H26" s="162" t="s">
        <v>28</v>
      </c>
      <c r="I26" s="162"/>
      <c r="J26" s="181" t="str">
        <f>IF(School!B11="","",School!B11)</f>
        <v/>
      </c>
      <c r="K26" s="164"/>
      <c r="L26" s="20"/>
      <c r="M26" s="32"/>
    </row>
    <row r="27" spans="2:13" ht="9" customHeight="1">
      <c r="B27" s="30"/>
      <c r="C27" s="19"/>
      <c r="D27" s="26"/>
      <c r="E27" s="26"/>
      <c r="F27" s="26"/>
      <c r="G27" s="26"/>
      <c r="H27" s="26"/>
      <c r="I27" s="26"/>
      <c r="J27" s="26"/>
      <c r="K27" s="21"/>
      <c r="L27" s="20"/>
      <c r="M27" s="32"/>
    </row>
    <row r="28" spans="2:13" ht="27" customHeight="1">
      <c r="B28" s="30"/>
      <c r="C28" s="19"/>
      <c r="D28" s="162" t="s">
        <v>30</v>
      </c>
      <c r="E28" s="162"/>
      <c r="F28" s="164" t="str">
        <f>IF(School!B10="","",School!B10)</f>
        <v/>
      </c>
      <c r="G28" s="164"/>
      <c r="H28" s="164"/>
      <c r="I28" s="162" t="s">
        <v>29</v>
      </c>
      <c r="J28" s="162"/>
      <c r="K28" s="96" t="str">
        <f>IF(School!B7="","",School!B7)</f>
        <v/>
      </c>
      <c r="L28" s="20"/>
      <c r="M28" s="32"/>
    </row>
    <row r="29" spans="2:13" ht="9" customHeight="1" thickBot="1">
      <c r="B29" s="30"/>
      <c r="C29" s="23"/>
      <c r="D29" s="24"/>
      <c r="E29" s="24"/>
      <c r="F29" s="24"/>
      <c r="G29" s="24"/>
      <c r="H29" s="24"/>
      <c r="I29" s="24"/>
      <c r="J29" s="24"/>
      <c r="K29" s="24"/>
      <c r="L29" s="25"/>
      <c r="M29" s="32"/>
    </row>
    <row r="30" spans="2:13" ht="16.5">
      <c r="B30" s="30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32"/>
    </row>
    <row r="31" spans="2:13" ht="17.25" thickBot="1">
      <c r="B31" s="30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32"/>
    </row>
    <row r="32" spans="2:13" ht="16.5">
      <c r="B32" s="30"/>
      <c r="C32" s="21"/>
      <c r="D32" s="169" t="s">
        <v>31</v>
      </c>
      <c r="E32" s="170"/>
      <c r="F32" s="171"/>
      <c r="G32" s="21"/>
      <c r="H32" s="22"/>
      <c r="I32" s="169" t="s">
        <v>32</v>
      </c>
      <c r="J32" s="170"/>
      <c r="K32" s="171"/>
      <c r="L32" s="21"/>
      <c r="M32" s="32"/>
    </row>
    <row r="33" spans="2:13" ht="16.5">
      <c r="B33" s="30"/>
      <c r="C33" s="21"/>
      <c r="D33" s="172"/>
      <c r="E33" s="173"/>
      <c r="F33" s="174"/>
      <c r="G33" s="21"/>
      <c r="H33" s="22"/>
      <c r="I33" s="172"/>
      <c r="J33" s="173"/>
      <c r="K33" s="174"/>
      <c r="L33" s="21"/>
      <c r="M33" s="32"/>
    </row>
    <row r="34" spans="2:13" ht="16.5">
      <c r="B34" s="30"/>
      <c r="C34" s="21"/>
      <c r="D34" s="172"/>
      <c r="E34" s="173"/>
      <c r="F34" s="174"/>
      <c r="G34" s="21"/>
      <c r="H34" s="22"/>
      <c r="I34" s="172"/>
      <c r="J34" s="173"/>
      <c r="K34" s="174"/>
      <c r="L34" s="21"/>
      <c r="M34" s="32"/>
    </row>
    <row r="35" spans="2:13" ht="17.25" thickBot="1">
      <c r="B35" s="30"/>
      <c r="C35" s="21"/>
      <c r="D35" s="175"/>
      <c r="E35" s="176"/>
      <c r="F35" s="177"/>
      <c r="G35" s="21"/>
      <c r="H35" s="21"/>
      <c r="I35" s="175"/>
      <c r="J35" s="176"/>
      <c r="K35" s="177"/>
      <c r="L35" s="21"/>
      <c r="M35" s="32"/>
    </row>
    <row r="36" spans="2:13" ht="16.5">
      <c r="B36" s="30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32"/>
    </row>
    <row r="37" spans="2:13" ht="16.5">
      <c r="B37" s="30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32"/>
    </row>
    <row r="38" spans="2:13" ht="17.25" thickBot="1">
      <c r="B38" s="35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7"/>
    </row>
    <row r="39" spans="2:13" ht="8.25" customHeight="1" thickTop="1"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</row>
    <row r="40" spans="2:13" ht="16.5"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</row>
    <row r="41" spans="2:13" ht="16.5"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</row>
  </sheetData>
  <sheetProtection password="CCE5" sheet="1" objects="1" scenarios="1" formatCells="0"/>
  <mergeCells count="21">
    <mergeCell ref="C3:L3"/>
    <mergeCell ref="F15:G15"/>
    <mergeCell ref="H15:I15"/>
    <mergeCell ref="D32:F35"/>
    <mergeCell ref="I32:K35"/>
    <mergeCell ref="E19:F19"/>
    <mergeCell ref="G19:I19"/>
    <mergeCell ref="D22:E22"/>
    <mergeCell ref="E24:F24"/>
    <mergeCell ref="F22:K22"/>
    <mergeCell ref="I28:J28"/>
    <mergeCell ref="J24:K24"/>
    <mergeCell ref="J26:K26"/>
    <mergeCell ref="D4:K4"/>
    <mergeCell ref="D11:K11"/>
    <mergeCell ref="D17:K17"/>
    <mergeCell ref="D26:E26"/>
    <mergeCell ref="F26:G26"/>
    <mergeCell ref="H26:I26"/>
    <mergeCell ref="D28:E28"/>
    <mergeCell ref="F28:H28"/>
  </mergeCells>
  <pageMargins left="0.84" right="0.32" top="1.08" bottom="0.57999999999999996" header="0.3" footer="0.3"/>
  <pageSetup paperSize="5" orientation="portrait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185" t="s">
        <v>20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3" t="s">
        <v>11</v>
      </c>
      <c r="C3" s="187">
        <f>School!B8</f>
        <v>5</v>
      </c>
      <c r="D3" s="188"/>
      <c r="E3" s="13"/>
      <c r="F3" s="13"/>
      <c r="G3" s="189" t="s">
        <v>17</v>
      </c>
      <c r="H3" s="189"/>
      <c r="I3" s="190" t="s">
        <v>43</v>
      </c>
      <c r="J3" s="191"/>
      <c r="K3" s="191"/>
      <c r="L3" s="192"/>
      <c r="M3" s="13"/>
      <c r="N3" s="189" t="s">
        <v>18</v>
      </c>
      <c r="O3" s="189"/>
      <c r="P3" s="190" t="s">
        <v>42</v>
      </c>
      <c r="Q3" s="192"/>
      <c r="R3" s="13"/>
      <c r="S3" s="13"/>
      <c r="T3" s="189" t="s">
        <v>19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3.75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56"/>
      <c r="B5" s="56"/>
      <c r="C5" s="204" t="s">
        <v>13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195"/>
      <c r="X5" s="196"/>
      <c r="Y5" s="197"/>
      <c r="Z5" s="201"/>
    </row>
    <row r="6" spans="1:26" ht="29.25" customHeight="1">
      <c r="A6" s="52"/>
      <c r="B6" s="52"/>
      <c r="C6" s="205" t="s">
        <v>188</v>
      </c>
      <c r="D6" s="205"/>
      <c r="E6" s="205"/>
      <c r="F6" s="205"/>
      <c r="G6" s="205" t="s">
        <v>189</v>
      </c>
      <c r="H6" s="205"/>
      <c r="I6" s="205"/>
      <c r="J6" s="205"/>
      <c r="K6" s="205" t="s">
        <v>190</v>
      </c>
      <c r="L6" s="205"/>
      <c r="M6" s="205"/>
      <c r="N6" s="205"/>
      <c r="O6" s="205" t="s">
        <v>191</v>
      </c>
      <c r="P6" s="205"/>
      <c r="Q6" s="205"/>
      <c r="R6" s="205"/>
      <c r="S6" s="205" t="s">
        <v>192</v>
      </c>
      <c r="T6" s="205"/>
      <c r="U6" s="205"/>
      <c r="V6" s="205"/>
      <c r="W6" s="198"/>
      <c r="X6" s="199"/>
      <c r="Y6" s="200"/>
      <c r="Z6" s="202"/>
    </row>
    <row r="7" spans="1:26" ht="153.75" customHeight="1">
      <c r="A7" s="53" t="s">
        <v>9</v>
      </c>
      <c r="B7" s="53" t="s">
        <v>10</v>
      </c>
      <c r="C7" s="70" t="s">
        <v>119</v>
      </c>
      <c r="D7" s="70" t="s">
        <v>120</v>
      </c>
      <c r="E7" s="70" t="s">
        <v>121</v>
      </c>
      <c r="F7" s="70" t="s">
        <v>122</v>
      </c>
      <c r="G7" s="70" t="s">
        <v>123</v>
      </c>
      <c r="H7" s="70" t="s">
        <v>124</v>
      </c>
      <c r="I7" s="70" t="s">
        <v>56</v>
      </c>
      <c r="J7" s="70" t="s">
        <v>57</v>
      </c>
      <c r="K7" s="70" t="s">
        <v>58</v>
      </c>
      <c r="L7" s="73" t="s">
        <v>59</v>
      </c>
      <c r="M7" s="70" t="s">
        <v>60</v>
      </c>
      <c r="N7" s="73" t="s">
        <v>61</v>
      </c>
      <c r="O7" s="73" t="s">
        <v>62</v>
      </c>
      <c r="P7" s="70" t="s">
        <v>63</v>
      </c>
      <c r="Q7" s="70" t="s">
        <v>125</v>
      </c>
      <c r="R7" s="73" t="s">
        <v>126</v>
      </c>
      <c r="S7" s="70" t="s">
        <v>127</v>
      </c>
      <c r="T7" s="70" t="s">
        <v>128</v>
      </c>
      <c r="U7" s="70" t="s">
        <v>129</v>
      </c>
      <c r="V7" s="70" t="s">
        <v>130</v>
      </c>
      <c r="W7" s="194" t="s">
        <v>49</v>
      </c>
      <c r="X7" s="194"/>
      <c r="Y7" s="194"/>
      <c r="Z7" s="57" t="s">
        <v>16</v>
      </c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50" t="s">
        <v>14</v>
      </c>
      <c r="X8" s="50" t="s">
        <v>37</v>
      </c>
      <c r="Y8" s="50" t="s">
        <v>15</v>
      </c>
      <c r="Z8" s="55"/>
    </row>
    <row r="9" spans="1:26" ht="24" customHeight="1">
      <c r="A9" s="99">
        <f>Student!A3</f>
        <v>1</v>
      </c>
      <c r="B9" s="10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99">
        <f>Student!A4</f>
        <v>2</v>
      </c>
      <c r="B10" s="10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6" ht="24" customHeight="1">
      <c r="A11" s="99">
        <f>Student!A5</f>
        <v>3</v>
      </c>
      <c r="B11" s="10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6" ht="24" customHeight="1">
      <c r="A12" s="99">
        <f>Student!A6</f>
        <v>4</v>
      </c>
      <c r="B12" s="10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99">
        <f>Student!A7</f>
        <v>5</v>
      </c>
      <c r="B13" s="10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99">
        <f>Student!A8</f>
        <v>6</v>
      </c>
      <c r="B14" s="10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99">
        <f>Student!A9</f>
        <v>7</v>
      </c>
      <c r="B15" s="10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99">
        <f>Student!A10</f>
        <v>8</v>
      </c>
      <c r="B16" s="10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Student!A11</f>
        <v>9</v>
      </c>
      <c r="B17" s="10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Student!A12</f>
        <v>10</v>
      </c>
      <c r="B18" s="10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Student!A13</f>
        <v>11</v>
      </c>
      <c r="B19" s="10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Student!A14</f>
        <v>12</v>
      </c>
      <c r="B20" s="10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Student!A15</f>
        <v>13</v>
      </c>
      <c r="B21" s="10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99">
        <f>Student!A16</f>
        <v>14</v>
      </c>
      <c r="B22" s="10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99">
        <f>Student!A17</f>
        <v>15</v>
      </c>
      <c r="B23" s="10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99">
        <f>Student!A18</f>
        <v>16</v>
      </c>
      <c r="B24" s="10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99">
        <f>Student!A19</f>
        <v>17</v>
      </c>
      <c r="B25" s="10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99">
        <f>Student!A20</f>
        <v>18</v>
      </c>
      <c r="B26" s="10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99">
        <f>Student!A21</f>
        <v>19</v>
      </c>
      <c r="B27" s="10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99">
        <f>Student!A22</f>
        <v>20</v>
      </c>
      <c r="B28" s="10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99">
        <f>Student!A23</f>
        <v>21</v>
      </c>
      <c r="B29" s="10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99">
        <f>Student!A24</f>
        <v>22</v>
      </c>
      <c r="B30" s="10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99">
        <f>Student!A25</f>
        <v>23</v>
      </c>
      <c r="B31" s="10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99">
        <f>Student!A26</f>
        <v>24</v>
      </c>
      <c r="B32" s="10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99">
        <f>Student!A27</f>
        <v>25</v>
      </c>
      <c r="B33" s="10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10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10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10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10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10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54" t="str">
        <f>Student!A33</f>
        <v/>
      </c>
      <c r="B39" s="100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54" t="str">
        <f>Student!A34</f>
        <v/>
      </c>
      <c r="B40" s="100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5.5" hidden="1" customHeight="1">
      <c r="A41" s="54" t="str">
        <f>Student!A35</f>
        <v/>
      </c>
      <c r="B41" s="100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5.5" hidden="1" customHeight="1">
      <c r="A42" s="54" t="str">
        <f>Student!A36</f>
        <v/>
      </c>
      <c r="B42" s="100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5.5" hidden="1" customHeight="1">
      <c r="A43" s="54" t="str">
        <f>Student!A37</f>
        <v/>
      </c>
      <c r="B43" s="100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ht="25.5" hidden="1" customHeight="1">
      <c r="A44" s="54" t="str">
        <f>Student!A38</f>
        <v/>
      </c>
      <c r="B44" s="100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5.5" hidden="1" customHeight="1">
      <c r="A45" s="54" t="str">
        <f>Student!A39</f>
        <v/>
      </c>
      <c r="B45" s="100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5.5" hidden="1" customHeight="1">
      <c r="A46" s="54" t="str">
        <f>Student!A40</f>
        <v/>
      </c>
      <c r="B46" s="100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5.5" hidden="1" customHeight="1">
      <c r="A47" s="54" t="str">
        <f>Student!A41</f>
        <v/>
      </c>
      <c r="B47" s="100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5.5" hidden="1" customHeight="1">
      <c r="A48" s="54" t="str">
        <f>Student!A42</f>
        <v/>
      </c>
      <c r="B48" s="100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5.5" hidden="1" customHeight="1">
      <c r="A49" s="54" t="str">
        <f>Student!A43</f>
        <v/>
      </c>
      <c r="B49" s="100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5.5" hidden="1" customHeight="1">
      <c r="A50" s="54" t="str">
        <f>Student!A44</f>
        <v/>
      </c>
      <c r="B50" s="100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5.5" hidden="1" customHeight="1">
      <c r="A51" s="54" t="str">
        <f>Student!A45</f>
        <v/>
      </c>
      <c r="B51" s="100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5.5" hidden="1" customHeight="1">
      <c r="A52" s="54" t="str">
        <f>Student!A46</f>
        <v/>
      </c>
      <c r="B52" s="100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5.5" hidden="1" customHeight="1">
      <c r="A53" s="54" t="str">
        <f>Student!A47</f>
        <v/>
      </c>
      <c r="B53" s="100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5.5" hidden="1" customHeight="1">
      <c r="A54" s="54" t="str">
        <f>Student!A48</f>
        <v/>
      </c>
      <c r="B54" s="100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5.5" hidden="1" customHeight="1">
      <c r="A55" s="54" t="str">
        <f>Student!A49</f>
        <v/>
      </c>
      <c r="B55" s="100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5.5" hidden="1" customHeight="1">
      <c r="A56" s="54" t="str">
        <f>Student!A50</f>
        <v/>
      </c>
      <c r="B56" s="100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5.5" hidden="1" customHeight="1">
      <c r="A57" s="54" t="str">
        <f>Student!A51</f>
        <v/>
      </c>
      <c r="B57" s="100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5.5" hidden="1" customHeight="1">
      <c r="A58" s="54" t="str">
        <f>Student!A52</f>
        <v/>
      </c>
      <c r="B58" s="100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5.5" hidden="1" customHeight="1">
      <c r="A59" s="54" t="str">
        <f>Student!A53</f>
        <v/>
      </c>
      <c r="B59" s="100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5.5" hidden="1" customHeight="1">
      <c r="A60" s="54" t="str">
        <f>Student!A54</f>
        <v/>
      </c>
      <c r="B60" s="100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5.5" hidden="1" customHeight="1">
      <c r="A61" s="54" t="str">
        <f>Student!A55</f>
        <v/>
      </c>
      <c r="B61" s="100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5.5" hidden="1" customHeight="1">
      <c r="A62" s="54" t="str">
        <f>Student!A56</f>
        <v/>
      </c>
      <c r="B62" s="100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5.5" hidden="1" customHeight="1">
      <c r="A63" s="54" t="str">
        <f>Student!A57</f>
        <v/>
      </c>
      <c r="B63" s="100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5.5" hidden="1" customHeight="1">
      <c r="A64" s="54" t="str">
        <f>Student!A58</f>
        <v/>
      </c>
      <c r="B64" s="100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5.5" hidden="1" customHeight="1">
      <c r="A65" s="54" t="str">
        <f>Student!A59</f>
        <v/>
      </c>
      <c r="B65" s="100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5.5" hidden="1" customHeight="1">
      <c r="A66" s="54" t="str">
        <f>Student!A60</f>
        <v/>
      </c>
      <c r="B66" s="100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5.5" hidden="1" customHeight="1">
      <c r="A67" s="54" t="str">
        <f>Student!A61</f>
        <v/>
      </c>
      <c r="B67" s="100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5.5" hidden="1" customHeight="1">
      <c r="A68" s="54" t="str">
        <f>Student!A62</f>
        <v/>
      </c>
      <c r="B68" s="100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5.5" hidden="1" customHeight="1">
      <c r="A69" s="54" t="str">
        <f>Student!A63</f>
        <v/>
      </c>
      <c r="B69" s="100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5.5" hidden="1" customHeight="1">
      <c r="A70" s="54" t="str">
        <f>Student!A64</f>
        <v/>
      </c>
      <c r="B70" s="100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5.5" hidden="1" customHeight="1">
      <c r="A71" s="54" t="str">
        <f>Student!A65</f>
        <v/>
      </c>
      <c r="B71" s="100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5.5" hidden="1" customHeight="1">
      <c r="A72" s="54" t="str">
        <f>Student!A66</f>
        <v/>
      </c>
      <c r="B72" s="100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5.5" hidden="1" customHeight="1">
      <c r="A73" s="54" t="str">
        <f>Student!A67</f>
        <v/>
      </c>
      <c r="B73" s="100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5.5" hidden="1" customHeight="1">
      <c r="A74" s="54" t="str">
        <f>Student!A68</f>
        <v/>
      </c>
      <c r="B74" s="100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5.5" hidden="1" customHeight="1">
      <c r="A75" s="54" t="str">
        <f>Student!A69</f>
        <v/>
      </c>
      <c r="B75" s="100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5.5" hidden="1" customHeight="1">
      <c r="A76" s="54" t="str">
        <f>Student!A70</f>
        <v/>
      </c>
      <c r="B76" s="100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5.5" hidden="1" customHeight="1">
      <c r="A77" s="54" t="str">
        <f>Student!A71</f>
        <v/>
      </c>
      <c r="B77" s="100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5.5" hidden="1" customHeight="1">
      <c r="A78" s="54" t="str">
        <f>Student!A72</f>
        <v/>
      </c>
      <c r="B78" s="100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5.5" hidden="1" customHeight="1">
      <c r="A79" s="54" t="str">
        <f>Student!A73</f>
        <v/>
      </c>
      <c r="B79" s="100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5.5" hidden="1" customHeight="1">
      <c r="A80" s="54" t="str">
        <f>Student!A74</f>
        <v/>
      </c>
      <c r="B80" s="100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5.5" hidden="1" customHeight="1">
      <c r="A81" s="54" t="str">
        <f>Student!A75</f>
        <v/>
      </c>
      <c r="B81" s="100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5.5" hidden="1" customHeight="1">
      <c r="A82" s="54" t="str">
        <f>Student!A76</f>
        <v/>
      </c>
      <c r="B82" s="100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5.5" hidden="1" customHeight="1">
      <c r="A83" s="54" t="str">
        <f>Student!A77</f>
        <v/>
      </c>
      <c r="B83" s="100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5.5" hidden="1" customHeight="1">
      <c r="A84" s="54" t="str">
        <f>Student!A78</f>
        <v/>
      </c>
      <c r="B84" s="100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5.5" hidden="1" customHeight="1">
      <c r="A85" s="54" t="str">
        <f>Student!A79</f>
        <v/>
      </c>
      <c r="B85" s="100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5.5" hidden="1" customHeight="1">
      <c r="A86" s="54" t="str">
        <f>Student!A80</f>
        <v/>
      </c>
      <c r="B86" s="100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5.5" hidden="1" customHeight="1">
      <c r="A87" s="54" t="str">
        <f>Student!A81</f>
        <v/>
      </c>
      <c r="B87" s="100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5.5" hidden="1" customHeight="1">
      <c r="A88" s="54" t="str">
        <f>Student!A82</f>
        <v/>
      </c>
      <c r="B88" s="100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5.5" hidden="1" customHeight="1">
      <c r="A89" s="54" t="str">
        <f>Student!A83</f>
        <v/>
      </c>
      <c r="B89" s="100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5.5" hidden="1" customHeight="1">
      <c r="A90" s="54" t="str">
        <f>Student!A84</f>
        <v/>
      </c>
      <c r="B90" s="100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5.5" hidden="1" customHeight="1">
      <c r="A91" s="54" t="str">
        <f>Student!A85</f>
        <v/>
      </c>
      <c r="B91" s="100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5.5" hidden="1" customHeight="1">
      <c r="A92" s="54" t="str">
        <f>Student!A86</f>
        <v/>
      </c>
      <c r="B92" s="100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5.5" hidden="1" customHeight="1">
      <c r="A93" s="54" t="str">
        <f>Student!A87</f>
        <v/>
      </c>
      <c r="B93" s="100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5.5" hidden="1" customHeight="1">
      <c r="A94" s="54" t="str">
        <f>Student!A88</f>
        <v/>
      </c>
      <c r="B94" s="100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5.5" hidden="1" customHeight="1">
      <c r="A95" s="54" t="str">
        <f>Student!A89</f>
        <v/>
      </c>
      <c r="B95" s="100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5.5" hidden="1" customHeight="1">
      <c r="A96" s="54" t="str">
        <f>Student!A90</f>
        <v/>
      </c>
      <c r="B96" s="100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5.5" hidden="1" customHeight="1">
      <c r="A97" s="54" t="str">
        <f>Student!A91</f>
        <v/>
      </c>
      <c r="B97" s="100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5.5" hidden="1" customHeight="1">
      <c r="A98" s="54" t="str">
        <f>Student!A92</f>
        <v/>
      </c>
      <c r="B98" s="100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5.5" hidden="1" customHeight="1">
      <c r="A99" s="54" t="str">
        <f>Student!A93</f>
        <v/>
      </c>
      <c r="B99" s="100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5.5" hidden="1" customHeight="1">
      <c r="A100" s="54" t="str">
        <f>Student!A94</f>
        <v/>
      </c>
      <c r="B100" s="100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5.5" hidden="1" customHeight="1">
      <c r="A101" s="54" t="str">
        <f>Student!A95</f>
        <v/>
      </c>
      <c r="B101" s="100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5.5" hidden="1" customHeight="1">
      <c r="A102" s="54" t="str">
        <f>Student!A96</f>
        <v/>
      </c>
      <c r="B102" s="100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5.5" hidden="1" customHeight="1">
      <c r="A103" s="54" t="str">
        <f>Student!A97</f>
        <v/>
      </c>
      <c r="B103" s="100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5.5" hidden="1" customHeight="1">
      <c r="A104" s="54" t="str">
        <f>Student!A98</f>
        <v/>
      </c>
      <c r="B104" s="100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7" spans="1:26" ht="20.25">
      <c r="A107" s="11"/>
      <c r="B107" s="11" t="s">
        <v>38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39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W7:Y7"/>
    <mergeCell ref="W5:Y6"/>
    <mergeCell ref="Z5:Z6"/>
    <mergeCell ref="A4:Z4"/>
    <mergeCell ref="C5:V5"/>
    <mergeCell ref="C6:F6"/>
    <mergeCell ref="G6:J6"/>
    <mergeCell ref="K6:N6"/>
    <mergeCell ref="O6:R6"/>
    <mergeCell ref="S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activeCell="H7" sqref="H7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.75" customHeight="1">
      <c r="A1" s="185" t="s">
        <v>20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3" t="s">
        <v>11</v>
      </c>
      <c r="C3" s="187">
        <f>School!B8</f>
        <v>5</v>
      </c>
      <c r="D3" s="188"/>
      <c r="E3" s="13"/>
      <c r="F3" s="13"/>
      <c r="G3" s="189" t="s">
        <v>17</v>
      </c>
      <c r="H3" s="189"/>
      <c r="I3" s="190" t="s">
        <v>44</v>
      </c>
      <c r="J3" s="191"/>
      <c r="K3" s="191"/>
      <c r="L3" s="192"/>
      <c r="M3" s="13"/>
      <c r="N3" s="189" t="s">
        <v>18</v>
      </c>
      <c r="O3" s="189"/>
      <c r="P3" s="190" t="s">
        <v>42</v>
      </c>
      <c r="Q3" s="192"/>
      <c r="R3" s="13"/>
      <c r="S3" s="13"/>
      <c r="T3" s="189" t="s">
        <v>19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6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63"/>
      <c r="B5" s="66"/>
      <c r="C5" s="204" t="s">
        <v>13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63"/>
      <c r="X5" s="58"/>
      <c r="Y5" s="59"/>
      <c r="Z5" s="64"/>
    </row>
    <row r="6" spans="1:26" ht="33" customHeight="1">
      <c r="A6" s="52"/>
      <c r="B6" s="52"/>
      <c r="C6" s="208" t="s">
        <v>50</v>
      </c>
      <c r="D6" s="208"/>
      <c r="E6" s="208"/>
      <c r="F6" s="207" t="s">
        <v>51</v>
      </c>
      <c r="G6" s="207"/>
      <c r="H6" s="207"/>
      <c r="I6" s="207" t="s">
        <v>52</v>
      </c>
      <c r="J6" s="207"/>
      <c r="K6" s="207"/>
      <c r="L6" s="207" t="s">
        <v>53</v>
      </c>
      <c r="M6" s="207"/>
      <c r="N6" s="207"/>
      <c r="O6" s="207"/>
      <c r="P6" s="207" t="s">
        <v>54</v>
      </c>
      <c r="Q6" s="207"/>
      <c r="R6" s="207"/>
      <c r="S6" s="206" t="s">
        <v>55</v>
      </c>
      <c r="T6" s="206"/>
      <c r="U6" s="206" t="s">
        <v>118</v>
      </c>
      <c r="V6" s="206"/>
      <c r="W6" s="60"/>
      <c r="X6" s="61"/>
      <c r="Y6" s="62"/>
      <c r="Z6" s="55"/>
    </row>
    <row r="7" spans="1:26" ht="137.25" customHeight="1">
      <c r="A7" s="56" t="s">
        <v>9</v>
      </c>
      <c r="B7" s="53" t="s">
        <v>10</v>
      </c>
      <c r="C7" s="70" t="s">
        <v>64</v>
      </c>
      <c r="D7" s="70" t="s">
        <v>65</v>
      </c>
      <c r="E7" s="70" t="s">
        <v>131</v>
      </c>
      <c r="F7" s="70" t="s">
        <v>66</v>
      </c>
      <c r="G7" s="70" t="s">
        <v>67</v>
      </c>
      <c r="H7" s="70" t="s">
        <v>68</v>
      </c>
      <c r="I7" s="70" t="s">
        <v>69</v>
      </c>
      <c r="J7" s="70" t="s">
        <v>70</v>
      </c>
      <c r="K7" s="70" t="s">
        <v>71</v>
      </c>
      <c r="L7" s="70" t="s">
        <v>72</v>
      </c>
      <c r="M7" s="70" t="s">
        <v>73</v>
      </c>
      <c r="N7" s="70" t="s">
        <v>74</v>
      </c>
      <c r="O7" s="70" t="s">
        <v>75</v>
      </c>
      <c r="P7" s="70" t="s">
        <v>76</v>
      </c>
      <c r="Q7" s="70" t="s">
        <v>77</v>
      </c>
      <c r="R7" s="70" t="s">
        <v>78</v>
      </c>
      <c r="S7" s="70" t="s">
        <v>79</v>
      </c>
      <c r="T7" s="70" t="s">
        <v>80</v>
      </c>
      <c r="U7" s="73" t="s">
        <v>81</v>
      </c>
      <c r="V7" s="70" t="s">
        <v>82</v>
      </c>
      <c r="W7" s="194" t="s">
        <v>49</v>
      </c>
      <c r="X7" s="194"/>
      <c r="Y7" s="194"/>
      <c r="Z7" s="67" t="s">
        <v>16</v>
      </c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50" t="s">
        <v>14</v>
      </c>
      <c r="X8" s="50" t="s">
        <v>37</v>
      </c>
      <c r="Y8" s="50" t="s">
        <v>15</v>
      </c>
      <c r="Z8" s="65"/>
    </row>
    <row r="9" spans="1:26" ht="24" customHeight="1">
      <c r="A9" s="99">
        <f>'5 Guj'!A9</f>
        <v>1</v>
      </c>
      <c r="B9" s="10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99">
        <f>'5 Guj'!A10</f>
        <v>2</v>
      </c>
      <c r="B10" s="10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6" ht="24" customHeight="1">
      <c r="A11" s="99">
        <f>'5 Guj'!A11</f>
        <v>3</v>
      </c>
      <c r="B11" s="10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6" ht="24" customHeight="1">
      <c r="A12" s="99">
        <f>'5 Guj'!A12</f>
        <v>4</v>
      </c>
      <c r="B12" s="10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99">
        <f>'5 Guj'!A13</f>
        <v>5</v>
      </c>
      <c r="B13" s="10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99">
        <f>'5 Guj'!A14</f>
        <v>6</v>
      </c>
      <c r="B14" s="10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99">
        <f>'5 Guj'!A15</f>
        <v>7</v>
      </c>
      <c r="B15" s="10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99">
        <f>'5 Guj'!A16</f>
        <v>8</v>
      </c>
      <c r="B16" s="10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'5 Guj'!A17</f>
        <v>9</v>
      </c>
      <c r="B17" s="10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'5 Guj'!A18</f>
        <v>10</v>
      </c>
      <c r="B18" s="10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'5 Guj'!A19</f>
        <v>11</v>
      </c>
      <c r="B19" s="10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'5 Guj'!A20</f>
        <v>12</v>
      </c>
      <c r="B20" s="10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'5 Guj'!A21</f>
        <v>13</v>
      </c>
      <c r="B21" s="10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99">
        <f>'5 Guj'!A22</f>
        <v>14</v>
      </c>
      <c r="B22" s="10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99">
        <f>'5 Guj'!A23</f>
        <v>15</v>
      </c>
      <c r="B23" s="10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99">
        <f>'5 Guj'!A24</f>
        <v>16</v>
      </c>
      <c r="B24" s="10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99">
        <f>'5 Guj'!A25</f>
        <v>17</v>
      </c>
      <c r="B25" s="10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99">
        <f>'5 Guj'!A26</f>
        <v>18</v>
      </c>
      <c r="B26" s="10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99">
        <f>'5 Guj'!A27</f>
        <v>19</v>
      </c>
      <c r="B27" s="10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99">
        <f>'5 Guj'!A28</f>
        <v>20</v>
      </c>
      <c r="B28" s="10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99">
        <f>'5 Guj'!A29</f>
        <v>21</v>
      </c>
      <c r="B29" s="10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99">
        <f>'5 Guj'!A30</f>
        <v>22</v>
      </c>
      <c r="B30" s="10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99">
        <f>'5 Guj'!A31</f>
        <v>23</v>
      </c>
      <c r="B31" s="10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99">
        <f>'5 Guj'!A32</f>
        <v>24</v>
      </c>
      <c r="B32" s="10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99">
        <f>'5 Guj'!A33</f>
        <v>25</v>
      </c>
      <c r="B33" s="10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'5 Guj'!A34</f>
        <v>26</v>
      </c>
      <c r="B34" s="10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'5 Guj'!A35</f>
        <v>27</v>
      </c>
      <c r="B35" s="10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'5 Guj'!A36</f>
        <v>28</v>
      </c>
      <c r="B36" s="10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'5 Guj'!A37</f>
        <v>29</v>
      </c>
      <c r="B37" s="10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'5 Guj'!A38</f>
        <v>30</v>
      </c>
      <c r="B38" s="10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54" t="str">
        <f>'5 Guj'!A39</f>
        <v/>
      </c>
      <c r="B39" s="104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54" t="str">
        <f>'5 Guj'!A40</f>
        <v/>
      </c>
      <c r="B40" s="104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4" hidden="1" customHeight="1">
      <c r="A41" s="54" t="str">
        <f>'5 Guj'!A41</f>
        <v/>
      </c>
      <c r="B41" s="104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4" hidden="1" customHeight="1">
      <c r="A42" s="54" t="str">
        <f>'5 Guj'!A42</f>
        <v/>
      </c>
      <c r="B42" s="104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4" hidden="1" customHeight="1">
      <c r="A43" s="54" t="str">
        <f>'5 Guj'!A43</f>
        <v/>
      </c>
      <c r="B43" s="104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s="11" customFormat="1" ht="24" hidden="1" customHeight="1">
      <c r="A44" s="54" t="str">
        <f>'5 Guj'!A44</f>
        <v/>
      </c>
      <c r="B44" s="104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4" hidden="1" customHeight="1">
      <c r="A45" s="54" t="str">
        <f>'5 Guj'!A45</f>
        <v/>
      </c>
      <c r="B45" s="104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4" hidden="1" customHeight="1">
      <c r="A46" s="54" t="str">
        <f>'5 Guj'!A46</f>
        <v/>
      </c>
      <c r="B46" s="104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4" hidden="1" customHeight="1">
      <c r="A47" s="54" t="str">
        <f>'5 Guj'!A47</f>
        <v/>
      </c>
      <c r="B47" s="104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4" hidden="1" customHeight="1">
      <c r="A48" s="54" t="str">
        <f>'5 Guj'!A48</f>
        <v/>
      </c>
      <c r="B48" s="104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4" hidden="1" customHeight="1">
      <c r="A49" s="54" t="str">
        <f>'5 Guj'!A49</f>
        <v/>
      </c>
      <c r="B49" s="104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4" hidden="1" customHeight="1">
      <c r="A50" s="54" t="str">
        <f>'5 Guj'!A50</f>
        <v/>
      </c>
      <c r="B50" s="104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4" hidden="1" customHeight="1">
      <c r="A51" s="54" t="str">
        <f>'5 Guj'!A51</f>
        <v/>
      </c>
      <c r="B51" s="104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4" hidden="1" customHeight="1">
      <c r="A52" s="54" t="str">
        <f>'5 Guj'!A52</f>
        <v/>
      </c>
      <c r="B52" s="104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4" hidden="1" customHeight="1">
      <c r="A53" s="54" t="str">
        <f>'5 Guj'!A53</f>
        <v/>
      </c>
      <c r="B53" s="104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4" hidden="1" customHeight="1">
      <c r="A54" s="54" t="str">
        <f>'5 Guj'!A54</f>
        <v/>
      </c>
      <c r="B54" s="104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4" hidden="1" customHeight="1">
      <c r="A55" s="54" t="str">
        <f>'5 Guj'!A55</f>
        <v/>
      </c>
      <c r="B55" s="104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4" hidden="1" customHeight="1">
      <c r="A56" s="54" t="str">
        <f>'5 Guj'!A56</f>
        <v/>
      </c>
      <c r="B56" s="104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4" hidden="1" customHeight="1">
      <c r="A57" s="54" t="str">
        <f>'5 Guj'!A57</f>
        <v/>
      </c>
      <c r="B57" s="104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4" hidden="1" customHeight="1">
      <c r="A58" s="54" t="str">
        <f>'5 Guj'!A58</f>
        <v/>
      </c>
      <c r="B58" s="104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4" hidden="1" customHeight="1">
      <c r="A59" s="54" t="str">
        <f>'5 Guj'!A59</f>
        <v/>
      </c>
      <c r="B59" s="104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4" hidden="1" customHeight="1">
      <c r="A60" s="54" t="str">
        <f>'5 Guj'!A60</f>
        <v/>
      </c>
      <c r="B60" s="104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4" hidden="1" customHeight="1">
      <c r="A61" s="54" t="str">
        <f>'5 Guj'!A61</f>
        <v/>
      </c>
      <c r="B61" s="104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4" hidden="1" customHeight="1">
      <c r="A62" s="54" t="str">
        <f>'5 Guj'!A62</f>
        <v/>
      </c>
      <c r="B62" s="104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4" hidden="1" customHeight="1">
      <c r="A63" s="54" t="str">
        <f>'5 Guj'!A63</f>
        <v/>
      </c>
      <c r="B63" s="104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4" hidden="1" customHeight="1">
      <c r="A64" s="54" t="str">
        <f>'5 Guj'!A64</f>
        <v/>
      </c>
      <c r="B64" s="104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4" hidden="1" customHeight="1">
      <c r="A65" s="54" t="str">
        <f>'5 Guj'!A65</f>
        <v/>
      </c>
      <c r="B65" s="104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4" hidden="1" customHeight="1">
      <c r="A66" s="54" t="str">
        <f>'5 Guj'!A66</f>
        <v/>
      </c>
      <c r="B66" s="104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4" hidden="1" customHeight="1">
      <c r="A67" s="54" t="str">
        <f>'5 Guj'!A67</f>
        <v/>
      </c>
      <c r="B67" s="104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4" hidden="1" customHeight="1">
      <c r="A68" s="54" t="str">
        <f>'5 Guj'!A68</f>
        <v/>
      </c>
      <c r="B68" s="104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4" hidden="1" customHeight="1">
      <c r="A69" s="54" t="str">
        <f>'5 Guj'!A69</f>
        <v/>
      </c>
      <c r="B69" s="104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4" hidden="1" customHeight="1">
      <c r="A70" s="54" t="str">
        <f>'5 Guj'!A70</f>
        <v/>
      </c>
      <c r="B70" s="104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4" hidden="1" customHeight="1">
      <c r="A71" s="54" t="str">
        <f>'5 Guj'!A71</f>
        <v/>
      </c>
      <c r="B71" s="104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4" hidden="1" customHeight="1">
      <c r="A72" s="54" t="str">
        <f>'5 Guj'!A72</f>
        <v/>
      </c>
      <c r="B72" s="104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4" hidden="1" customHeight="1">
      <c r="A73" s="54" t="str">
        <f>'5 Guj'!A73</f>
        <v/>
      </c>
      <c r="B73" s="104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4" hidden="1" customHeight="1">
      <c r="A74" s="54" t="str">
        <f>'5 Guj'!A74</f>
        <v/>
      </c>
      <c r="B74" s="104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4" hidden="1" customHeight="1">
      <c r="A75" s="54" t="str">
        <f>'5 Guj'!A75</f>
        <v/>
      </c>
      <c r="B75" s="104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4" hidden="1" customHeight="1">
      <c r="A76" s="54" t="str">
        <f>'5 Guj'!A76</f>
        <v/>
      </c>
      <c r="B76" s="104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4" hidden="1" customHeight="1">
      <c r="A77" s="54" t="str">
        <f>'5 Guj'!A77</f>
        <v/>
      </c>
      <c r="B77" s="104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4" hidden="1" customHeight="1">
      <c r="A78" s="54" t="str">
        <f>'5 Guj'!A78</f>
        <v/>
      </c>
      <c r="B78" s="104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4" hidden="1" customHeight="1">
      <c r="A79" s="54" t="str">
        <f>'5 Guj'!A79</f>
        <v/>
      </c>
      <c r="B79" s="104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4" hidden="1" customHeight="1">
      <c r="A80" s="54" t="str">
        <f>'5 Guj'!A80</f>
        <v/>
      </c>
      <c r="B80" s="104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4" hidden="1" customHeight="1">
      <c r="A81" s="54" t="str">
        <f>'5 Guj'!A81</f>
        <v/>
      </c>
      <c r="B81" s="104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4" hidden="1" customHeight="1">
      <c r="A82" s="54" t="str">
        <f>'5 Guj'!A82</f>
        <v/>
      </c>
      <c r="B82" s="104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4" hidden="1" customHeight="1">
      <c r="A83" s="54" t="str">
        <f>'5 Guj'!A83</f>
        <v/>
      </c>
      <c r="B83" s="104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4" hidden="1" customHeight="1">
      <c r="A84" s="54" t="str">
        <f>'5 Guj'!A84</f>
        <v/>
      </c>
      <c r="B84" s="104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4" hidden="1" customHeight="1">
      <c r="A85" s="54" t="str">
        <f>'5 Guj'!A85</f>
        <v/>
      </c>
      <c r="B85" s="104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4" hidden="1" customHeight="1">
      <c r="A86" s="54" t="str">
        <f>'5 Guj'!A86</f>
        <v/>
      </c>
      <c r="B86" s="104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4" hidden="1" customHeight="1">
      <c r="A87" s="54" t="str">
        <f>'5 Guj'!A87</f>
        <v/>
      </c>
      <c r="B87" s="104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4" hidden="1" customHeight="1">
      <c r="A88" s="54" t="str">
        <f>'5 Guj'!A88</f>
        <v/>
      </c>
      <c r="B88" s="104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4" hidden="1" customHeight="1">
      <c r="A89" s="54" t="str">
        <f>'5 Guj'!A89</f>
        <v/>
      </c>
      <c r="B89" s="104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4" hidden="1" customHeight="1">
      <c r="A90" s="54" t="str">
        <f>'5 Guj'!A90</f>
        <v/>
      </c>
      <c r="B90" s="104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4" hidden="1" customHeight="1">
      <c r="A91" s="54" t="str">
        <f>'5 Guj'!A91</f>
        <v/>
      </c>
      <c r="B91" s="104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4" hidden="1" customHeight="1">
      <c r="A92" s="54" t="str">
        <f>'5 Guj'!A92</f>
        <v/>
      </c>
      <c r="B92" s="104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4" hidden="1" customHeight="1">
      <c r="A93" s="54" t="str">
        <f>'5 Guj'!A93</f>
        <v/>
      </c>
      <c r="B93" s="104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4" hidden="1" customHeight="1">
      <c r="A94" s="54" t="str">
        <f>'5 Guj'!A94</f>
        <v/>
      </c>
      <c r="B94" s="104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4" hidden="1" customHeight="1">
      <c r="A95" s="54" t="str">
        <f>'5 Guj'!A95</f>
        <v/>
      </c>
      <c r="B95" s="104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4" hidden="1" customHeight="1">
      <c r="A96" s="54" t="str">
        <f>'5 Guj'!A96</f>
        <v/>
      </c>
      <c r="B96" s="104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4" hidden="1" customHeight="1">
      <c r="A97" s="54" t="str">
        <f>'5 Guj'!A97</f>
        <v/>
      </c>
      <c r="B97" s="104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4" hidden="1" customHeight="1">
      <c r="A98" s="54" t="str">
        <f>'5 Guj'!A98</f>
        <v/>
      </c>
      <c r="B98" s="104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4" hidden="1" customHeight="1">
      <c r="A99" s="54" t="str">
        <f>'5 Guj'!A99</f>
        <v/>
      </c>
      <c r="B99" s="104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4" hidden="1" customHeight="1">
      <c r="A100" s="54" t="str">
        <f>'5 Guj'!A100</f>
        <v/>
      </c>
      <c r="B100" s="104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4" hidden="1" customHeight="1">
      <c r="A101" s="54" t="str">
        <f>'5 Guj'!A101</f>
        <v/>
      </c>
      <c r="B101" s="104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4" hidden="1" customHeight="1">
      <c r="A102" s="54" t="str">
        <f>'5 Guj'!A102</f>
        <v/>
      </c>
      <c r="B102" s="104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4" hidden="1" customHeight="1">
      <c r="A103" s="54" t="str">
        <f>'5 Guj'!A103</f>
        <v/>
      </c>
      <c r="B103" s="104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4" hidden="1" customHeight="1">
      <c r="A104" s="54" t="str">
        <f>'5 Guj'!A104</f>
        <v/>
      </c>
      <c r="B104" s="104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W7:Y7"/>
    <mergeCell ref="U6:V6"/>
    <mergeCell ref="P6:R6"/>
    <mergeCell ref="S6:T6"/>
    <mergeCell ref="A4:Z4"/>
    <mergeCell ref="C5:V5"/>
    <mergeCell ref="C6:E6"/>
    <mergeCell ref="F6:H6"/>
    <mergeCell ref="I6:K6"/>
    <mergeCell ref="L6:O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1" customHeight="1">
      <c r="A1" s="185" t="s">
        <v>20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3" t="s">
        <v>11</v>
      </c>
      <c r="C3" s="187">
        <f>School!B8</f>
        <v>5</v>
      </c>
      <c r="D3" s="188"/>
      <c r="E3" s="13"/>
      <c r="F3" s="13"/>
      <c r="G3" s="189" t="s">
        <v>17</v>
      </c>
      <c r="H3" s="189"/>
      <c r="I3" s="190" t="s">
        <v>45</v>
      </c>
      <c r="J3" s="191"/>
      <c r="K3" s="191"/>
      <c r="L3" s="192"/>
      <c r="M3" s="13"/>
      <c r="N3" s="189" t="s">
        <v>18</v>
      </c>
      <c r="O3" s="189"/>
      <c r="P3" s="190" t="s">
        <v>42</v>
      </c>
      <c r="Q3" s="192"/>
      <c r="R3" s="13"/>
      <c r="S3" s="13"/>
      <c r="T3" s="189" t="s">
        <v>19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3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66"/>
      <c r="C5" s="204" t="s">
        <v>13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X5" s="58"/>
      <c r="Y5" s="59"/>
      <c r="Z5" s="66"/>
    </row>
    <row r="6" spans="1:26" ht="25.5" customHeight="1">
      <c r="A6" s="204" t="s">
        <v>9</v>
      </c>
      <c r="B6" s="204" t="s">
        <v>10</v>
      </c>
      <c r="C6" s="213" t="s">
        <v>132</v>
      </c>
      <c r="D6" s="214"/>
      <c r="E6" s="101" t="s">
        <v>133</v>
      </c>
      <c r="F6" s="102" t="s">
        <v>179</v>
      </c>
      <c r="G6" s="213" t="s">
        <v>180</v>
      </c>
      <c r="H6" s="214"/>
      <c r="I6" s="211" t="s">
        <v>181</v>
      </c>
      <c r="J6" s="212"/>
      <c r="K6" s="213" t="s">
        <v>182</v>
      </c>
      <c r="L6" s="214"/>
      <c r="M6" s="213" t="s">
        <v>183</v>
      </c>
      <c r="N6" s="215"/>
      <c r="O6" s="214"/>
      <c r="P6" s="102" t="s">
        <v>184</v>
      </c>
      <c r="Q6" s="211" t="s">
        <v>185</v>
      </c>
      <c r="R6" s="212"/>
      <c r="S6" s="213" t="s">
        <v>186</v>
      </c>
      <c r="T6" s="214"/>
      <c r="U6" s="213" t="s">
        <v>187</v>
      </c>
      <c r="V6" s="214"/>
      <c r="W6" s="194" t="s">
        <v>49</v>
      </c>
      <c r="X6" s="194"/>
      <c r="Y6" s="194"/>
      <c r="Z6" s="209" t="s">
        <v>16</v>
      </c>
    </row>
    <row r="7" spans="1:26" ht="177.75" customHeight="1">
      <c r="A7" s="204"/>
      <c r="B7" s="204"/>
      <c r="C7" s="80" t="s">
        <v>159</v>
      </c>
      <c r="D7" s="80" t="s">
        <v>160</v>
      </c>
      <c r="E7" s="78" t="s">
        <v>161</v>
      </c>
      <c r="F7" s="78" t="s">
        <v>162</v>
      </c>
      <c r="G7" s="78" t="s">
        <v>163</v>
      </c>
      <c r="H7" s="78" t="s">
        <v>164</v>
      </c>
      <c r="I7" s="78" t="s">
        <v>165</v>
      </c>
      <c r="J7" s="78" t="s">
        <v>166</v>
      </c>
      <c r="K7" s="78" t="s">
        <v>167</v>
      </c>
      <c r="L7" s="78" t="s">
        <v>168</v>
      </c>
      <c r="M7" s="78" t="s">
        <v>169</v>
      </c>
      <c r="N7" s="78" t="s">
        <v>170</v>
      </c>
      <c r="O7" s="78" t="s">
        <v>171</v>
      </c>
      <c r="P7" s="78" t="s">
        <v>172</v>
      </c>
      <c r="Q7" s="78" t="s">
        <v>173</v>
      </c>
      <c r="R7" s="78" t="s">
        <v>174</v>
      </c>
      <c r="S7" s="79" t="s">
        <v>175</v>
      </c>
      <c r="T7" s="78" t="s">
        <v>176</v>
      </c>
      <c r="U7" s="78" t="s">
        <v>177</v>
      </c>
      <c r="V7" s="78" t="s">
        <v>178</v>
      </c>
      <c r="W7" s="194"/>
      <c r="X7" s="194"/>
      <c r="Y7" s="194"/>
      <c r="Z7" s="210"/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68" t="s">
        <v>14</v>
      </c>
      <c r="X8" s="68" t="s">
        <v>37</v>
      </c>
      <c r="Y8" s="68" t="s">
        <v>15</v>
      </c>
      <c r="Z8" s="55"/>
    </row>
    <row r="9" spans="1:26" ht="24" customHeight="1">
      <c r="A9" s="103">
        <f>Student!A3</f>
        <v>1</v>
      </c>
      <c r="B9" s="10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103">
        <f>Student!A4</f>
        <v>2</v>
      </c>
      <c r="B10" s="10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6" ht="24" customHeight="1">
      <c r="A11" s="103">
        <f>Student!A5</f>
        <v>3</v>
      </c>
      <c r="B11" s="10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6" ht="24" customHeight="1">
      <c r="A12" s="103">
        <f>Student!A6</f>
        <v>4</v>
      </c>
      <c r="B12" s="10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103">
        <f>Student!A7</f>
        <v>5</v>
      </c>
      <c r="B13" s="10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103">
        <f>Student!A8</f>
        <v>6</v>
      </c>
      <c r="B14" s="10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103">
        <f>Student!A9</f>
        <v>7</v>
      </c>
      <c r="B15" s="10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103">
        <f>Student!A10</f>
        <v>8</v>
      </c>
      <c r="B16" s="10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103">
        <f>Student!A11</f>
        <v>9</v>
      </c>
      <c r="B17" s="10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103">
        <f>Student!A12</f>
        <v>10</v>
      </c>
      <c r="B18" s="10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103">
        <f>Student!A13</f>
        <v>11</v>
      </c>
      <c r="B19" s="10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103">
        <f>Student!A14</f>
        <v>12</v>
      </c>
      <c r="B20" s="10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103">
        <f>Student!A15</f>
        <v>13</v>
      </c>
      <c r="B21" s="10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103">
        <f>Student!A16</f>
        <v>14</v>
      </c>
      <c r="B22" s="10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103">
        <f>Student!A17</f>
        <v>15</v>
      </c>
      <c r="B23" s="10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103">
        <f>Student!A18</f>
        <v>16</v>
      </c>
      <c r="B24" s="10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103">
        <f>Student!A19</f>
        <v>17</v>
      </c>
      <c r="B25" s="10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103">
        <f>Student!A20</f>
        <v>18</v>
      </c>
      <c r="B26" s="10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103">
        <f>Student!A21</f>
        <v>19</v>
      </c>
      <c r="B27" s="10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103">
        <f>Student!A22</f>
        <v>20</v>
      </c>
      <c r="B28" s="10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103">
        <f>Student!A23</f>
        <v>21</v>
      </c>
      <c r="B29" s="10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103">
        <f>Student!A24</f>
        <v>22</v>
      </c>
      <c r="B30" s="10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103">
        <f>Student!A25</f>
        <v>23</v>
      </c>
      <c r="B31" s="10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103">
        <f>Student!A26</f>
        <v>24</v>
      </c>
      <c r="B32" s="10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103">
        <f>Student!A27</f>
        <v>25</v>
      </c>
      <c r="B33" s="10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10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10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10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10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10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104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104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4" hidden="1" customHeight="1">
      <c r="A41" s="99" t="str">
        <f>Student!A35</f>
        <v/>
      </c>
      <c r="B41" s="104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4" hidden="1" customHeight="1">
      <c r="A42" s="99" t="str">
        <f>Student!A36</f>
        <v/>
      </c>
      <c r="B42" s="104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4" hidden="1" customHeight="1">
      <c r="A43" s="99" t="str">
        <f>Student!A37</f>
        <v/>
      </c>
      <c r="B43" s="104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s="11" customFormat="1" ht="24" hidden="1" customHeight="1">
      <c r="A44" s="99" t="str">
        <f>Student!A38</f>
        <v/>
      </c>
      <c r="B44" s="104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4" hidden="1" customHeight="1">
      <c r="A45" s="99" t="str">
        <f>Student!A39</f>
        <v/>
      </c>
      <c r="B45" s="104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4" hidden="1" customHeight="1">
      <c r="A46" s="99" t="str">
        <f>Student!A40</f>
        <v/>
      </c>
      <c r="B46" s="104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4" hidden="1" customHeight="1">
      <c r="A47" s="99" t="str">
        <f>Student!A41</f>
        <v/>
      </c>
      <c r="B47" s="104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4" hidden="1" customHeight="1">
      <c r="A48" s="99" t="str">
        <f>Student!A42</f>
        <v/>
      </c>
      <c r="B48" s="104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4" hidden="1" customHeight="1">
      <c r="A49" s="99" t="str">
        <f>Student!A43</f>
        <v/>
      </c>
      <c r="B49" s="104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4" hidden="1" customHeight="1">
      <c r="A50" s="99" t="str">
        <f>Student!A44</f>
        <v/>
      </c>
      <c r="B50" s="104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4" hidden="1" customHeight="1">
      <c r="A51" s="99" t="str">
        <f>Student!A45</f>
        <v/>
      </c>
      <c r="B51" s="104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4" hidden="1" customHeight="1">
      <c r="A52" s="99" t="str">
        <f>Student!A46</f>
        <v/>
      </c>
      <c r="B52" s="104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4" hidden="1" customHeight="1">
      <c r="A53" s="99" t="str">
        <f>Student!A47</f>
        <v/>
      </c>
      <c r="B53" s="104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4" hidden="1" customHeight="1">
      <c r="A54" s="99" t="str">
        <f>Student!A48</f>
        <v/>
      </c>
      <c r="B54" s="104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4" hidden="1" customHeight="1">
      <c r="A55" s="99" t="str">
        <f>Student!A49</f>
        <v/>
      </c>
      <c r="B55" s="104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4" hidden="1" customHeight="1">
      <c r="A56" s="99" t="str">
        <f>Student!A50</f>
        <v/>
      </c>
      <c r="B56" s="104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4" hidden="1" customHeight="1">
      <c r="A57" s="99" t="str">
        <f>Student!A51</f>
        <v/>
      </c>
      <c r="B57" s="104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4" hidden="1" customHeight="1">
      <c r="A58" s="99" t="str">
        <f>Student!A52</f>
        <v/>
      </c>
      <c r="B58" s="104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4" hidden="1" customHeight="1">
      <c r="A59" s="99" t="str">
        <f>Student!A53</f>
        <v/>
      </c>
      <c r="B59" s="104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4" hidden="1" customHeight="1">
      <c r="A60" s="99" t="str">
        <f>Student!A54</f>
        <v/>
      </c>
      <c r="B60" s="104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4" hidden="1" customHeight="1">
      <c r="A61" s="99" t="str">
        <f>Student!A55</f>
        <v/>
      </c>
      <c r="B61" s="104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4" hidden="1" customHeight="1">
      <c r="A62" s="99" t="str">
        <f>Student!A56</f>
        <v/>
      </c>
      <c r="B62" s="104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4" hidden="1" customHeight="1">
      <c r="A63" s="99" t="str">
        <f>Student!A57</f>
        <v/>
      </c>
      <c r="B63" s="104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4" hidden="1" customHeight="1">
      <c r="A64" s="99" t="str">
        <f>Student!A58</f>
        <v/>
      </c>
      <c r="B64" s="104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4" hidden="1" customHeight="1">
      <c r="A65" s="99" t="str">
        <f>Student!A59</f>
        <v/>
      </c>
      <c r="B65" s="104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4" hidden="1" customHeight="1">
      <c r="A66" s="99" t="str">
        <f>Student!A60</f>
        <v/>
      </c>
      <c r="B66" s="104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4" hidden="1" customHeight="1">
      <c r="A67" s="99" t="str">
        <f>Student!A61</f>
        <v/>
      </c>
      <c r="B67" s="104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4" hidden="1" customHeight="1">
      <c r="A68" s="99" t="str">
        <f>Student!A62</f>
        <v/>
      </c>
      <c r="B68" s="104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4" hidden="1" customHeight="1">
      <c r="A69" s="99" t="str">
        <f>Student!A63</f>
        <v/>
      </c>
      <c r="B69" s="104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4" hidden="1" customHeight="1">
      <c r="A70" s="99" t="str">
        <f>Student!A64</f>
        <v/>
      </c>
      <c r="B70" s="104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4" hidden="1" customHeight="1">
      <c r="A71" s="99" t="str">
        <f>Student!A65</f>
        <v/>
      </c>
      <c r="B71" s="104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4" hidden="1" customHeight="1">
      <c r="A72" s="99" t="str">
        <f>Student!A66</f>
        <v/>
      </c>
      <c r="B72" s="104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4" hidden="1" customHeight="1">
      <c r="A73" s="99" t="str">
        <f>Student!A67</f>
        <v/>
      </c>
      <c r="B73" s="104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4" hidden="1" customHeight="1">
      <c r="A74" s="99" t="str">
        <f>Student!A68</f>
        <v/>
      </c>
      <c r="B74" s="104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4" hidden="1" customHeight="1">
      <c r="A75" s="99" t="str">
        <f>Student!A69</f>
        <v/>
      </c>
      <c r="B75" s="104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4" hidden="1" customHeight="1">
      <c r="A76" s="99" t="str">
        <f>Student!A70</f>
        <v/>
      </c>
      <c r="B76" s="104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4" hidden="1" customHeight="1">
      <c r="A77" s="99" t="str">
        <f>Student!A71</f>
        <v/>
      </c>
      <c r="B77" s="104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4" hidden="1" customHeight="1">
      <c r="A78" s="99" t="str">
        <f>Student!A72</f>
        <v/>
      </c>
      <c r="B78" s="104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4" hidden="1" customHeight="1">
      <c r="A79" s="99" t="str">
        <f>Student!A73</f>
        <v/>
      </c>
      <c r="B79" s="104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4" hidden="1" customHeight="1">
      <c r="A80" s="99" t="str">
        <f>Student!A74</f>
        <v/>
      </c>
      <c r="B80" s="104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4" hidden="1" customHeight="1">
      <c r="A81" s="99" t="str">
        <f>Student!A75</f>
        <v/>
      </c>
      <c r="B81" s="104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4" hidden="1" customHeight="1">
      <c r="A82" s="99" t="str">
        <f>Student!A76</f>
        <v/>
      </c>
      <c r="B82" s="104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4" hidden="1" customHeight="1">
      <c r="A83" s="99" t="str">
        <f>Student!A77</f>
        <v/>
      </c>
      <c r="B83" s="104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4" hidden="1" customHeight="1">
      <c r="A84" s="99" t="str">
        <f>Student!A78</f>
        <v/>
      </c>
      <c r="B84" s="104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4" hidden="1" customHeight="1">
      <c r="A85" s="99" t="str">
        <f>Student!A79</f>
        <v/>
      </c>
      <c r="B85" s="104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4" hidden="1" customHeight="1">
      <c r="A86" s="99" t="str">
        <f>Student!A80</f>
        <v/>
      </c>
      <c r="B86" s="104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4" hidden="1" customHeight="1">
      <c r="A87" s="99" t="str">
        <f>Student!A81</f>
        <v/>
      </c>
      <c r="B87" s="104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4" hidden="1" customHeight="1">
      <c r="A88" s="99" t="str">
        <f>Student!A82</f>
        <v/>
      </c>
      <c r="B88" s="104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4" hidden="1" customHeight="1">
      <c r="A89" s="99" t="str">
        <f>Student!A83</f>
        <v/>
      </c>
      <c r="B89" s="104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4" hidden="1" customHeight="1">
      <c r="A90" s="99" t="str">
        <f>Student!A84</f>
        <v/>
      </c>
      <c r="B90" s="104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4" hidden="1" customHeight="1">
      <c r="A91" s="99" t="str">
        <f>Student!A85</f>
        <v/>
      </c>
      <c r="B91" s="104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4" hidden="1" customHeight="1">
      <c r="A92" s="99" t="str">
        <f>Student!A86</f>
        <v/>
      </c>
      <c r="B92" s="104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4" hidden="1" customHeight="1">
      <c r="A93" s="99" t="str">
        <f>Student!A87</f>
        <v/>
      </c>
      <c r="B93" s="104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4" hidden="1" customHeight="1">
      <c r="A94" s="99" t="str">
        <f>Student!A88</f>
        <v/>
      </c>
      <c r="B94" s="104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4" hidden="1" customHeight="1">
      <c r="A95" s="99" t="str">
        <f>Student!A89</f>
        <v/>
      </c>
      <c r="B95" s="104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4" hidden="1" customHeight="1">
      <c r="A96" s="99" t="str">
        <f>Student!A90</f>
        <v/>
      </c>
      <c r="B96" s="104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4" hidden="1" customHeight="1">
      <c r="A97" s="99" t="str">
        <f>Student!A91</f>
        <v/>
      </c>
      <c r="B97" s="104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4" hidden="1" customHeight="1">
      <c r="A98" s="99" t="str">
        <f>Student!A92</f>
        <v/>
      </c>
      <c r="B98" s="104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4" hidden="1" customHeight="1">
      <c r="A99" s="99" t="str">
        <f>Student!A93</f>
        <v/>
      </c>
      <c r="B99" s="104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4" hidden="1" customHeight="1">
      <c r="A100" s="99" t="str">
        <f>Student!A94</f>
        <v/>
      </c>
      <c r="B100" s="104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4" hidden="1" customHeight="1">
      <c r="A101" s="99" t="str">
        <f>Student!A95</f>
        <v/>
      </c>
      <c r="B101" s="104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4" hidden="1" customHeight="1">
      <c r="A102" s="99" t="str">
        <f>Student!A96</f>
        <v/>
      </c>
      <c r="B102" s="104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4" hidden="1" customHeight="1">
      <c r="A103" s="99" t="str">
        <f>Student!A97</f>
        <v/>
      </c>
      <c r="B103" s="104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4" hidden="1" customHeight="1">
      <c r="A104" s="99" t="str">
        <f>Student!A98</f>
        <v/>
      </c>
      <c r="B104" s="104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3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6:Y7"/>
    <mergeCell ref="Z6:Z7"/>
    <mergeCell ref="B6:B7"/>
    <mergeCell ref="A6:A7"/>
    <mergeCell ref="A4:Z4"/>
    <mergeCell ref="C5:V5"/>
    <mergeCell ref="Q6:R6"/>
    <mergeCell ref="S6:T6"/>
    <mergeCell ref="U6:V6"/>
    <mergeCell ref="C6:D6"/>
    <mergeCell ref="G6:H6"/>
    <mergeCell ref="I6:J6"/>
    <mergeCell ref="K6:L6"/>
    <mergeCell ref="M6:O6"/>
  </mergeCells>
  <dataValidations disablePrompts="1"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AC107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9" ht="27" customHeight="1">
      <c r="A1" s="185" t="s">
        <v>20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9" ht="27" customHeight="1" thickBot="1">
      <c r="A2" s="186" t="s">
        <v>21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9" ht="27" customHeight="1" thickBot="1">
      <c r="A3" s="13"/>
      <c r="B3" s="43" t="s">
        <v>11</v>
      </c>
      <c r="C3" s="187">
        <f>School!B8</f>
        <v>5</v>
      </c>
      <c r="D3" s="188"/>
      <c r="E3" s="13"/>
      <c r="F3" s="13"/>
      <c r="G3" s="189" t="s">
        <v>17</v>
      </c>
      <c r="H3" s="189"/>
      <c r="I3" s="190" t="s">
        <v>47</v>
      </c>
      <c r="J3" s="191"/>
      <c r="K3" s="191"/>
      <c r="L3" s="192"/>
      <c r="M3" s="13"/>
      <c r="N3" s="189" t="s">
        <v>18</v>
      </c>
      <c r="O3" s="189"/>
      <c r="P3" s="190" t="s">
        <v>42</v>
      </c>
      <c r="Q3" s="192"/>
      <c r="R3" s="13"/>
      <c r="S3" s="13"/>
      <c r="T3" s="189" t="s">
        <v>19</v>
      </c>
      <c r="U3" s="189"/>
      <c r="V3" s="187" t="str">
        <f>School!B9</f>
        <v>2025-'26</v>
      </c>
      <c r="W3" s="193"/>
      <c r="X3" s="193"/>
      <c r="Y3" s="188"/>
      <c r="Z3" s="13"/>
    </row>
    <row r="4" spans="1:29" ht="3.75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9" ht="21.75" customHeight="1">
      <c r="A5" s="56"/>
      <c r="B5" s="56"/>
      <c r="C5" s="204" t="s">
        <v>13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195"/>
      <c r="X5" s="196"/>
      <c r="Y5" s="197"/>
      <c r="Z5" s="72"/>
    </row>
    <row r="6" spans="1:29" ht="26.25" customHeight="1">
      <c r="A6" s="216" t="s">
        <v>9</v>
      </c>
      <c r="B6" s="216" t="s">
        <v>10</v>
      </c>
      <c r="C6" s="219" t="s">
        <v>152</v>
      </c>
      <c r="D6" s="220"/>
      <c r="E6" s="220"/>
      <c r="F6" s="221"/>
      <c r="G6" s="219" t="s">
        <v>153</v>
      </c>
      <c r="H6" s="221"/>
      <c r="I6" s="219" t="s">
        <v>154</v>
      </c>
      <c r="J6" s="220"/>
      <c r="K6" s="221"/>
      <c r="L6" s="219" t="s">
        <v>155</v>
      </c>
      <c r="M6" s="220"/>
      <c r="N6" s="221"/>
      <c r="O6" s="219" t="s">
        <v>156</v>
      </c>
      <c r="P6" s="220"/>
      <c r="Q6" s="221"/>
      <c r="R6" s="219" t="s">
        <v>157</v>
      </c>
      <c r="S6" s="220"/>
      <c r="T6" s="221"/>
      <c r="U6" s="223" t="s">
        <v>158</v>
      </c>
      <c r="V6" s="224"/>
      <c r="W6" s="194" t="s">
        <v>49</v>
      </c>
      <c r="X6" s="194"/>
      <c r="Y6" s="194"/>
      <c r="Z6" s="222" t="s">
        <v>16</v>
      </c>
    </row>
    <row r="7" spans="1:29" ht="156.75" customHeight="1">
      <c r="A7" s="217"/>
      <c r="B7" s="217"/>
      <c r="C7" s="51" t="s">
        <v>134</v>
      </c>
      <c r="D7" s="51" t="s">
        <v>135</v>
      </c>
      <c r="E7" s="77" t="s">
        <v>136</v>
      </c>
      <c r="F7" s="51" t="s">
        <v>137</v>
      </c>
      <c r="G7" s="51" t="s">
        <v>138</v>
      </c>
      <c r="H7" s="51" t="s">
        <v>139</v>
      </c>
      <c r="I7" s="51" t="s">
        <v>140</v>
      </c>
      <c r="J7" s="51" t="s">
        <v>83</v>
      </c>
      <c r="K7" s="51" t="s">
        <v>141</v>
      </c>
      <c r="L7" s="77" t="s">
        <v>142</v>
      </c>
      <c r="M7" s="51" t="s">
        <v>143</v>
      </c>
      <c r="N7" s="51" t="s">
        <v>144</v>
      </c>
      <c r="O7" s="51" t="s">
        <v>145</v>
      </c>
      <c r="P7" s="51" t="s">
        <v>146</v>
      </c>
      <c r="Q7" s="51" t="s">
        <v>147</v>
      </c>
      <c r="R7" s="51" t="s">
        <v>148</v>
      </c>
      <c r="S7" s="51" t="s">
        <v>149</v>
      </c>
      <c r="T7" s="51" t="s">
        <v>141</v>
      </c>
      <c r="U7" s="51" t="s">
        <v>150</v>
      </c>
      <c r="V7" s="51" t="s">
        <v>151</v>
      </c>
      <c r="W7" s="194"/>
      <c r="X7" s="194"/>
      <c r="Y7" s="194"/>
      <c r="Z7" s="222"/>
      <c r="AC7" s="74"/>
    </row>
    <row r="8" spans="1:29" ht="18.75" customHeight="1">
      <c r="A8" s="218"/>
      <c r="B8" s="218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50" t="s">
        <v>14</v>
      </c>
      <c r="X8" s="50" t="s">
        <v>37</v>
      </c>
      <c r="Y8" s="50" t="s">
        <v>15</v>
      </c>
      <c r="Z8" s="55"/>
    </row>
    <row r="9" spans="1:29" ht="24" customHeight="1">
      <c r="A9" s="99">
        <f>Student!A3</f>
        <v>1</v>
      </c>
      <c r="B9" s="4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9" ht="24" customHeight="1">
      <c r="A10" s="99">
        <f>Student!A4</f>
        <v>2</v>
      </c>
      <c r="B10" s="4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9" ht="24" customHeight="1">
      <c r="A11" s="99">
        <f>Student!A5</f>
        <v>3</v>
      </c>
      <c r="B11" s="4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9" ht="24" customHeight="1">
      <c r="A12" s="99">
        <f>Student!A6</f>
        <v>4</v>
      </c>
      <c r="B12" s="4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9" ht="24" customHeight="1">
      <c r="A13" s="99">
        <f>Student!A7</f>
        <v>5</v>
      </c>
      <c r="B13" s="4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9" ht="24" customHeight="1">
      <c r="A14" s="99">
        <f>Student!A8</f>
        <v>6</v>
      </c>
      <c r="B14" s="4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9" ht="24" customHeight="1">
      <c r="A15" s="99">
        <f>Student!A9</f>
        <v>7</v>
      </c>
      <c r="B15" s="4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9" ht="24" customHeight="1">
      <c r="A16" s="99">
        <f>Student!A10</f>
        <v>8</v>
      </c>
      <c r="B16" s="4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Student!A11</f>
        <v>9</v>
      </c>
      <c r="B17" s="4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Student!A12</f>
        <v>10</v>
      </c>
      <c r="B18" s="4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Student!A13</f>
        <v>11</v>
      </c>
      <c r="B19" s="4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Student!A14</f>
        <v>12</v>
      </c>
      <c r="B20" s="4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Student!A15</f>
        <v>13</v>
      </c>
      <c r="B21" s="4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99">
        <f>Student!A16</f>
        <v>14</v>
      </c>
      <c r="B22" s="4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99">
        <f>Student!A17</f>
        <v>15</v>
      </c>
      <c r="B23" s="4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99">
        <f>Student!A18</f>
        <v>16</v>
      </c>
      <c r="B24" s="4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99">
        <f>Student!A19</f>
        <v>17</v>
      </c>
      <c r="B25" s="4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99">
        <f>Student!A20</f>
        <v>18</v>
      </c>
      <c r="B26" s="4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99">
        <f>Student!A21</f>
        <v>19</v>
      </c>
      <c r="B27" s="4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99">
        <f>Student!A22</f>
        <v>20</v>
      </c>
      <c r="B28" s="4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99">
        <f>Student!A23</f>
        <v>21</v>
      </c>
      <c r="B29" s="4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99">
        <f>Student!A24</f>
        <v>22</v>
      </c>
      <c r="B30" s="4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99">
        <f>Student!A25</f>
        <v>23</v>
      </c>
      <c r="B31" s="4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99">
        <f>Student!A26</f>
        <v>24</v>
      </c>
      <c r="B32" s="4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99">
        <f>Student!A27</f>
        <v>25</v>
      </c>
      <c r="B33" s="4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4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4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4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4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4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44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44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5.5" hidden="1" customHeight="1">
      <c r="A41" s="99" t="str">
        <f>Student!A35</f>
        <v/>
      </c>
      <c r="B41" s="44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5.5" hidden="1" customHeight="1">
      <c r="A42" s="99" t="str">
        <f>Student!A36</f>
        <v/>
      </c>
      <c r="B42" s="44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5.5" hidden="1" customHeight="1">
      <c r="A43" s="99" t="str">
        <f>Student!A37</f>
        <v/>
      </c>
      <c r="B43" s="44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ht="25.5" hidden="1" customHeight="1">
      <c r="A44" s="99" t="str">
        <f>Student!A38</f>
        <v/>
      </c>
      <c r="B44" s="44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5.5" hidden="1" customHeight="1">
      <c r="A45" s="99" t="str">
        <f>Student!A39</f>
        <v/>
      </c>
      <c r="B45" s="44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5.5" hidden="1" customHeight="1">
      <c r="A46" s="99" t="str">
        <f>Student!A40</f>
        <v/>
      </c>
      <c r="B46" s="44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5.5" hidden="1" customHeight="1">
      <c r="A47" s="99" t="str">
        <f>Student!A41</f>
        <v/>
      </c>
      <c r="B47" s="44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5.5" hidden="1" customHeight="1">
      <c r="A48" s="99" t="str">
        <f>Student!A42</f>
        <v/>
      </c>
      <c r="B48" s="44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5.5" hidden="1" customHeight="1">
      <c r="A49" s="99" t="str">
        <f>Student!A43</f>
        <v/>
      </c>
      <c r="B49" s="44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5.5" hidden="1" customHeight="1">
      <c r="A50" s="99" t="str">
        <f>Student!A44</f>
        <v/>
      </c>
      <c r="B50" s="44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5.5" hidden="1" customHeight="1">
      <c r="A51" s="99" t="str">
        <f>Student!A45</f>
        <v/>
      </c>
      <c r="B51" s="44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5.5" hidden="1" customHeight="1">
      <c r="A52" s="99" t="str">
        <f>Student!A46</f>
        <v/>
      </c>
      <c r="B52" s="44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5.5" hidden="1" customHeight="1">
      <c r="A53" s="99" t="str">
        <f>Student!A47</f>
        <v/>
      </c>
      <c r="B53" s="44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5.5" hidden="1" customHeight="1">
      <c r="A54" s="99" t="str">
        <f>Student!A48</f>
        <v/>
      </c>
      <c r="B54" s="44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5.5" hidden="1" customHeight="1">
      <c r="A55" s="99" t="str">
        <f>Student!A49</f>
        <v/>
      </c>
      <c r="B55" s="44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5.5" hidden="1" customHeight="1">
      <c r="A56" s="99" t="str">
        <f>Student!A50</f>
        <v/>
      </c>
      <c r="B56" s="44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5.5" hidden="1" customHeight="1">
      <c r="A57" s="99" t="str">
        <f>Student!A51</f>
        <v/>
      </c>
      <c r="B57" s="44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5.5" hidden="1" customHeight="1">
      <c r="A58" s="99" t="str">
        <f>Student!A52</f>
        <v/>
      </c>
      <c r="B58" s="44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5.5" hidden="1" customHeight="1">
      <c r="A59" s="99" t="str">
        <f>Student!A53</f>
        <v/>
      </c>
      <c r="B59" s="44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5.5" hidden="1" customHeight="1">
      <c r="A60" s="99" t="str">
        <f>Student!A54</f>
        <v/>
      </c>
      <c r="B60" s="44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5.5" hidden="1" customHeight="1">
      <c r="A61" s="99" t="str">
        <f>Student!A55</f>
        <v/>
      </c>
      <c r="B61" s="44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5.5" hidden="1" customHeight="1">
      <c r="A62" s="99" t="str">
        <f>Student!A56</f>
        <v/>
      </c>
      <c r="B62" s="44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5.5" hidden="1" customHeight="1">
      <c r="A63" s="99" t="str">
        <f>Student!A57</f>
        <v/>
      </c>
      <c r="B63" s="44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5.5" hidden="1" customHeight="1">
      <c r="A64" s="99" t="str">
        <f>Student!A58</f>
        <v/>
      </c>
      <c r="B64" s="44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5.5" hidden="1" customHeight="1">
      <c r="A65" s="99" t="str">
        <f>Student!A59</f>
        <v/>
      </c>
      <c r="B65" s="44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5.5" hidden="1" customHeight="1">
      <c r="A66" s="99" t="str">
        <f>Student!A60</f>
        <v/>
      </c>
      <c r="B66" s="44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5.5" hidden="1" customHeight="1">
      <c r="A67" s="99" t="str">
        <f>Student!A61</f>
        <v/>
      </c>
      <c r="B67" s="44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5.5" hidden="1" customHeight="1">
      <c r="A68" s="99" t="str">
        <f>Student!A62</f>
        <v/>
      </c>
      <c r="B68" s="44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5.5" hidden="1" customHeight="1">
      <c r="A69" s="99" t="str">
        <f>Student!A63</f>
        <v/>
      </c>
      <c r="B69" s="44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5.5" hidden="1" customHeight="1">
      <c r="A70" s="99" t="str">
        <f>Student!A64</f>
        <v/>
      </c>
      <c r="B70" s="44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5.5" hidden="1" customHeight="1">
      <c r="A71" s="99" t="str">
        <f>Student!A65</f>
        <v/>
      </c>
      <c r="B71" s="44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5.5" hidden="1" customHeight="1">
      <c r="A72" s="99" t="str">
        <f>Student!A66</f>
        <v/>
      </c>
      <c r="B72" s="44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5.5" hidden="1" customHeight="1">
      <c r="A73" s="99" t="str">
        <f>Student!A67</f>
        <v/>
      </c>
      <c r="B73" s="44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5.5" hidden="1" customHeight="1">
      <c r="A74" s="99" t="str">
        <f>Student!A68</f>
        <v/>
      </c>
      <c r="B74" s="44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5.5" hidden="1" customHeight="1">
      <c r="A75" s="99" t="str">
        <f>Student!A69</f>
        <v/>
      </c>
      <c r="B75" s="44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5.5" hidden="1" customHeight="1">
      <c r="A76" s="99" t="str">
        <f>Student!A70</f>
        <v/>
      </c>
      <c r="B76" s="44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5.5" hidden="1" customHeight="1">
      <c r="A77" s="99" t="str">
        <f>Student!A71</f>
        <v/>
      </c>
      <c r="B77" s="44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5.5" hidden="1" customHeight="1">
      <c r="A78" s="99" t="str">
        <f>Student!A72</f>
        <v/>
      </c>
      <c r="B78" s="44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5.5" hidden="1" customHeight="1">
      <c r="A79" s="99" t="str">
        <f>Student!A73</f>
        <v/>
      </c>
      <c r="B79" s="44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5.5" hidden="1" customHeight="1">
      <c r="A80" s="99" t="str">
        <f>Student!A74</f>
        <v/>
      </c>
      <c r="B80" s="44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5.5" hidden="1" customHeight="1">
      <c r="A81" s="99" t="str">
        <f>Student!A75</f>
        <v/>
      </c>
      <c r="B81" s="44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5.5" hidden="1" customHeight="1">
      <c r="A82" s="99" t="str">
        <f>Student!A76</f>
        <v/>
      </c>
      <c r="B82" s="44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5.5" hidden="1" customHeight="1">
      <c r="A83" s="99" t="str">
        <f>Student!A77</f>
        <v/>
      </c>
      <c r="B83" s="44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5.5" hidden="1" customHeight="1">
      <c r="A84" s="99" t="str">
        <f>Student!A78</f>
        <v/>
      </c>
      <c r="B84" s="44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5.5" hidden="1" customHeight="1">
      <c r="A85" s="99" t="str">
        <f>Student!A79</f>
        <v/>
      </c>
      <c r="B85" s="44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5.5" hidden="1" customHeight="1">
      <c r="A86" s="99" t="str">
        <f>Student!A80</f>
        <v/>
      </c>
      <c r="B86" s="44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5.5" hidden="1" customHeight="1">
      <c r="A87" s="99" t="str">
        <f>Student!A81</f>
        <v/>
      </c>
      <c r="B87" s="44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5.5" hidden="1" customHeight="1">
      <c r="A88" s="99" t="str">
        <f>Student!A82</f>
        <v/>
      </c>
      <c r="B88" s="44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5.5" hidden="1" customHeight="1">
      <c r="A89" s="99" t="str">
        <f>Student!A83</f>
        <v/>
      </c>
      <c r="B89" s="44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5.5" hidden="1" customHeight="1">
      <c r="A90" s="99" t="str">
        <f>Student!A84</f>
        <v/>
      </c>
      <c r="B90" s="44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5.5" hidden="1" customHeight="1">
      <c r="A91" s="99" t="str">
        <f>Student!A85</f>
        <v/>
      </c>
      <c r="B91" s="44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5.5" hidden="1" customHeight="1">
      <c r="A92" s="99" t="str">
        <f>Student!A86</f>
        <v/>
      </c>
      <c r="B92" s="44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5.5" hidden="1" customHeight="1">
      <c r="A93" s="99" t="str">
        <f>Student!A87</f>
        <v/>
      </c>
      <c r="B93" s="44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5.5" hidden="1" customHeight="1">
      <c r="A94" s="99" t="str">
        <f>Student!A88</f>
        <v/>
      </c>
      <c r="B94" s="44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5.5" hidden="1" customHeight="1">
      <c r="A95" s="99" t="str">
        <f>Student!A89</f>
        <v/>
      </c>
      <c r="B95" s="44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5.5" hidden="1" customHeight="1">
      <c r="A96" s="99" t="str">
        <f>Student!A90</f>
        <v/>
      </c>
      <c r="B96" s="44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5.5" hidden="1" customHeight="1">
      <c r="A97" s="99" t="str">
        <f>Student!A91</f>
        <v/>
      </c>
      <c r="B97" s="44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5.5" hidden="1" customHeight="1">
      <c r="A98" s="99" t="str">
        <f>Student!A92</f>
        <v/>
      </c>
      <c r="B98" s="44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5.5" hidden="1" customHeight="1">
      <c r="A99" s="99" t="str">
        <f>Student!A93</f>
        <v/>
      </c>
      <c r="B99" s="44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5.5" hidden="1" customHeight="1">
      <c r="A100" s="99" t="str">
        <f>Student!A94</f>
        <v/>
      </c>
      <c r="B100" s="44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5.5" hidden="1" customHeight="1">
      <c r="A101" s="99" t="str">
        <f>Student!A95</f>
        <v/>
      </c>
      <c r="B101" s="44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5.5" hidden="1" customHeight="1">
      <c r="A102" s="99" t="str">
        <f>Student!A96</f>
        <v/>
      </c>
      <c r="B102" s="44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5.5" hidden="1" customHeight="1">
      <c r="A103" s="99" t="str">
        <f>Student!A97</f>
        <v/>
      </c>
      <c r="B103" s="44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5.5" hidden="1" customHeight="1">
      <c r="A104" s="99" t="str">
        <f>Student!A98</f>
        <v/>
      </c>
      <c r="B104" s="44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7" spans="1:26" ht="20.25">
      <c r="A107" s="11"/>
      <c r="B107" s="11" t="s">
        <v>38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39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3">
    <mergeCell ref="A6:A8"/>
    <mergeCell ref="B6:B8"/>
    <mergeCell ref="A4:Z4"/>
    <mergeCell ref="C5:V5"/>
    <mergeCell ref="W5:Y5"/>
    <mergeCell ref="C6:F6"/>
    <mergeCell ref="G6:H6"/>
    <mergeCell ref="O6:Q6"/>
    <mergeCell ref="W6:Y7"/>
    <mergeCell ref="Z6:Z7"/>
    <mergeCell ref="L6:N6"/>
    <mergeCell ref="I6:K6"/>
    <mergeCell ref="R6:T6"/>
    <mergeCell ref="U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filterMode="1">
    <tabColor rgb="FF00B0F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185" t="s">
        <v>20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3" t="s">
        <v>11</v>
      </c>
      <c r="C3" s="187">
        <f>School!B8</f>
        <v>5</v>
      </c>
      <c r="D3" s="188"/>
      <c r="E3" s="13"/>
      <c r="F3" s="13"/>
      <c r="G3" s="189" t="s">
        <v>17</v>
      </c>
      <c r="H3" s="189"/>
      <c r="I3" s="190" t="s">
        <v>48</v>
      </c>
      <c r="J3" s="191"/>
      <c r="K3" s="191"/>
      <c r="L3" s="192"/>
      <c r="M3" s="13"/>
      <c r="N3" s="189" t="s">
        <v>18</v>
      </c>
      <c r="O3" s="189"/>
      <c r="P3" s="190" t="s">
        <v>42</v>
      </c>
      <c r="Q3" s="192"/>
      <c r="R3" s="13"/>
      <c r="S3" s="13"/>
      <c r="T3" s="189" t="s">
        <v>19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3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56"/>
      <c r="B5" s="56"/>
      <c r="C5" s="204" t="s">
        <v>13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195"/>
      <c r="X5" s="196"/>
      <c r="Y5" s="197"/>
      <c r="Z5" s="201"/>
    </row>
    <row r="6" spans="1:26" ht="24" customHeight="1">
      <c r="A6" s="52"/>
      <c r="B6" s="52"/>
      <c r="C6" s="225" t="s">
        <v>272</v>
      </c>
      <c r="D6" s="226"/>
      <c r="E6" s="226"/>
      <c r="F6" s="227"/>
      <c r="G6" s="225" t="s">
        <v>273</v>
      </c>
      <c r="H6" s="226"/>
      <c r="I6" s="226"/>
      <c r="J6" s="227"/>
      <c r="K6" s="228" t="s">
        <v>294</v>
      </c>
      <c r="L6" s="229"/>
      <c r="M6" s="229" t="s">
        <v>193</v>
      </c>
      <c r="N6" s="230"/>
      <c r="O6" s="231" t="s">
        <v>295</v>
      </c>
      <c r="P6" s="232"/>
      <c r="Q6" s="232"/>
      <c r="R6" s="233"/>
      <c r="S6" s="234" t="s">
        <v>296</v>
      </c>
      <c r="T6" s="235"/>
      <c r="U6" s="235"/>
      <c r="V6" s="236"/>
      <c r="W6" s="198"/>
      <c r="X6" s="199"/>
      <c r="Y6" s="200"/>
      <c r="Z6" s="202"/>
    </row>
    <row r="7" spans="1:26" ht="162.75" customHeight="1">
      <c r="A7" s="53" t="s">
        <v>9</v>
      </c>
      <c r="B7" s="53" t="s">
        <v>10</v>
      </c>
      <c r="C7" s="78" t="s">
        <v>274</v>
      </c>
      <c r="D7" s="78" t="s">
        <v>275</v>
      </c>
      <c r="E7" s="78" t="s">
        <v>276</v>
      </c>
      <c r="F7" s="78" t="s">
        <v>277</v>
      </c>
      <c r="G7" s="78" t="s">
        <v>278</v>
      </c>
      <c r="H7" s="78" t="s">
        <v>279</v>
      </c>
      <c r="I7" s="78" t="s">
        <v>280</v>
      </c>
      <c r="J7" s="78" t="s">
        <v>281</v>
      </c>
      <c r="K7" s="78" t="s">
        <v>282</v>
      </c>
      <c r="L7" s="78" t="s">
        <v>283</v>
      </c>
      <c r="M7" s="78" t="s">
        <v>284</v>
      </c>
      <c r="N7" s="78" t="s">
        <v>285</v>
      </c>
      <c r="O7" s="78" t="s">
        <v>286</v>
      </c>
      <c r="P7" s="78" t="s">
        <v>287</v>
      </c>
      <c r="Q7" s="78" t="s">
        <v>288</v>
      </c>
      <c r="R7" s="78" t="s">
        <v>289</v>
      </c>
      <c r="S7" s="78" t="s">
        <v>290</v>
      </c>
      <c r="T7" s="78" t="s">
        <v>291</v>
      </c>
      <c r="U7" s="78" t="s">
        <v>292</v>
      </c>
      <c r="V7" s="78" t="s">
        <v>293</v>
      </c>
      <c r="W7" s="194" t="s">
        <v>49</v>
      </c>
      <c r="X7" s="194"/>
      <c r="Y7" s="194"/>
      <c r="Z7" s="57" t="s">
        <v>16</v>
      </c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50" t="s">
        <v>14</v>
      </c>
      <c r="X8" s="50" t="s">
        <v>37</v>
      </c>
      <c r="Y8" s="50" t="s">
        <v>15</v>
      </c>
      <c r="Z8" s="55"/>
    </row>
    <row r="9" spans="1:26" ht="24" customHeight="1">
      <c r="A9" s="99">
        <f>Student!A3</f>
        <v>1</v>
      </c>
      <c r="B9" s="4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99">
        <f>Student!A4</f>
        <v>2</v>
      </c>
      <c r="B10" s="4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6" ht="24" customHeight="1">
      <c r="A11" s="99">
        <f>Student!A5</f>
        <v>3</v>
      </c>
      <c r="B11" s="4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6" ht="24" customHeight="1">
      <c r="A12" s="99">
        <f>Student!A6</f>
        <v>4</v>
      </c>
      <c r="B12" s="4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99">
        <f>Student!A7</f>
        <v>5</v>
      </c>
      <c r="B13" s="4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99">
        <f>Student!A8</f>
        <v>6</v>
      </c>
      <c r="B14" s="4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99">
        <f>Student!A9</f>
        <v>7</v>
      </c>
      <c r="B15" s="4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99">
        <f>Student!A10</f>
        <v>8</v>
      </c>
      <c r="B16" s="4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Student!A11</f>
        <v>9</v>
      </c>
      <c r="B17" s="4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Student!A12</f>
        <v>10</v>
      </c>
      <c r="B18" s="4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Student!A13</f>
        <v>11</v>
      </c>
      <c r="B19" s="4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Student!A14</f>
        <v>12</v>
      </c>
      <c r="B20" s="4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Student!A15</f>
        <v>13</v>
      </c>
      <c r="B21" s="4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99">
        <f>Student!A16</f>
        <v>14</v>
      </c>
      <c r="B22" s="4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99">
        <f>Student!A17</f>
        <v>15</v>
      </c>
      <c r="B23" s="4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99">
        <f>Student!A18</f>
        <v>16</v>
      </c>
      <c r="B24" s="4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99">
        <f>Student!A19</f>
        <v>17</v>
      </c>
      <c r="B25" s="4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99">
        <f>Student!A20</f>
        <v>18</v>
      </c>
      <c r="B26" s="4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99">
        <f>Student!A21</f>
        <v>19</v>
      </c>
      <c r="B27" s="4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99">
        <f>Student!A22</f>
        <v>20</v>
      </c>
      <c r="B28" s="4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99">
        <f>Student!A23</f>
        <v>21</v>
      </c>
      <c r="B29" s="4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99">
        <f>Student!A24</f>
        <v>22</v>
      </c>
      <c r="B30" s="4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99">
        <f>Student!A25</f>
        <v>23</v>
      </c>
      <c r="B31" s="4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99">
        <f>Student!A26</f>
        <v>24</v>
      </c>
      <c r="B32" s="4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99">
        <f>Student!A27</f>
        <v>25</v>
      </c>
      <c r="B33" s="4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4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4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4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4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4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44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44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5.5" hidden="1" customHeight="1">
      <c r="A41" s="105" t="str">
        <f>Student!A35</f>
        <v/>
      </c>
      <c r="B41" s="44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5.5" hidden="1" customHeight="1">
      <c r="A42" s="105" t="str">
        <f>Student!A36</f>
        <v/>
      </c>
      <c r="B42" s="44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5.5" hidden="1" customHeight="1">
      <c r="A43" s="105" t="str">
        <f>Student!A37</f>
        <v/>
      </c>
      <c r="B43" s="44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ht="25.5" hidden="1" customHeight="1">
      <c r="A44" s="105" t="str">
        <f>Student!A38</f>
        <v/>
      </c>
      <c r="B44" s="44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5.5" hidden="1" customHeight="1">
      <c r="A45" s="105" t="str">
        <f>Student!A39</f>
        <v/>
      </c>
      <c r="B45" s="44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5.5" hidden="1" customHeight="1">
      <c r="A46" s="105" t="str">
        <f>Student!A40</f>
        <v/>
      </c>
      <c r="B46" s="44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5.5" hidden="1" customHeight="1">
      <c r="A47" s="105" t="str">
        <f>Student!A41</f>
        <v/>
      </c>
      <c r="B47" s="44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5.5" hidden="1" customHeight="1">
      <c r="A48" s="105" t="str">
        <f>Student!A42</f>
        <v/>
      </c>
      <c r="B48" s="44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5.5" hidden="1" customHeight="1">
      <c r="A49" s="105" t="str">
        <f>Student!A43</f>
        <v/>
      </c>
      <c r="B49" s="44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5.5" hidden="1" customHeight="1">
      <c r="A50" s="105" t="str">
        <f>Student!A44</f>
        <v/>
      </c>
      <c r="B50" s="44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5.5" hidden="1" customHeight="1">
      <c r="A51" s="105" t="str">
        <f>Student!A45</f>
        <v/>
      </c>
      <c r="B51" s="44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5.5" hidden="1" customHeight="1">
      <c r="A52" s="105" t="str">
        <f>Student!A46</f>
        <v/>
      </c>
      <c r="B52" s="44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5.5" hidden="1" customHeight="1">
      <c r="A53" s="105" t="str">
        <f>Student!A47</f>
        <v/>
      </c>
      <c r="B53" s="44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5.5" hidden="1" customHeight="1">
      <c r="A54" s="105" t="str">
        <f>Student!A48</f>
        <v/>
      </c>
      <c r="B54" s="44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5.5" hidden="1" customHeight="1">
      <c r="A55" s="105" t="str">
        <f>Student!A49</f>
        <v/>
      </c>
      <c r="B55" s="44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5.5" hidden="1" customHeight="1">
      <c r="A56" s="105" t="str">
        <f>Student!A50</f>
        <v/>
      </c>
      <c r="B56" s="44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5.5" hidden="1" customHeight="1">
      <c r="A57" s="105" t="str">
        <f>Student!A51</f>
        <v/>
      </c>
      <c r="B57" s="44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5.5" hidden="1" customHeight="1">
      <c r="A58" s="105" t="str">
        <f>Student!A52</f>
        <v/>
      </c>
      <c r="B58" s="44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5.5" hidden="1" customHeight="1">
      <c r="A59" s="105" t="str">
        <f>Student!A53</f>
        <v/>
      </c>
      <c r="B59" s="44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5.5" hidden="1" customHeight="1">
      <c r="A60" s="105" t="str">
        <f>Student!A54</f>
        <v/>
      </c>
      <c r="B60" s="44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5.5" hidden="1" customHeight="1">
      <c r="A61" s="105" t="str">
        <f>Student!A55</f>
        <v/>
      </c>
      <c r="B61" s="44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5.5" hidden="1" customHeight="1">
      <c r="A62" s="105" t="str">
        <f>Student!A56</f>
        <v/>
      </c>
      <c r="B62" s="44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5.5" hidden="1" customHeight="1">
      <c r="A63" s="105" t="str">
        <f>Student!A57</f>
        <v/>
      </c>
      <c r="B63" s="44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5.5" hidden="1" customHeight="1">
      <c r="A64" s="105" t="str">
        <f>Student!A58</f>
        <v/>
      </c>
      <c r="B64" s="44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5.5" hidden="1" customHeight="1">
      <c r="A65" s="105" t="str">
        <f>Student!A59</f>
        <v/>
      </c>
      <c r="B65" s="44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5.5" hidden="1" customHeight="1">
      <c r="A66" s="105" t="str">
        <f>Student!A60</f>
        <v/>
      </c>
      <c r="B66" s="44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5.5" hidden="1" customHeight="1">
      <c r="A67" s="105" t="str">
        <f>Student!A61</f>
        <v/>
      </c>
      <c r="B67" s="44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5.5" hidden="1" customHeight="1">
      <c r="A68" s="105" t="str">
        <f>Student!A62</f>
        <v/>
      </c>
      <c r="B68" s="44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5.5" hidden="1" customHeight="1">
      <c r="A69" s="105" t="str">
        <f>Student!A63</f>
        <v/>
      </c>
      <c r="B69" s="44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5.5" hidden="1" customHeight="1">
      <c r="A70" s="105" t="str">
        <f>Student!A64</f>
        <v/>
      </c>
      <c r="B70" s="44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5.5" hidden="1" customHeight="1">
      <c r="A71" s="105" t="str">
        <f>Student!A65</f>
        <v/>
      </c>
      <c r="B71" s="44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5.5" hidden="1" customHeight="1">
      <c r="A72" s="105" t="str">
        <f>Student!A66</f>
        <v/>
      </c>
      <c r="B72" s="44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5.5" hidden="1" customHeight="1">
      <c r="A73" s="105" t="str">
        <f>Student!A67</f>
        <v/>
      </c>
      <c r="B73" s="44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5.5" hidden="1" customHeight="1">
      <c r="A74" s="105" t="str">
        <f>Student!A68</f>
        <v/>
      </c>
      <c r="B74" s="44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5.5" hidden="1" customHeight="1">
      <c r="A75" s="105" t="str">
        <f>Student!A69</f>
        <v/>
      </c>
      <c r="B75" s="44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5.5" hidden="1" customHeight="1">
      <c r="A76" s="105" t="str">
        <f>Student!A70</f>
        <v/>
      </c>
      <c r="B76" s="44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5.5" hidden="1" customHeight="1">
      <c r="A77" s="105" t="str">
        <f>Student!A71</f>
        <v/>
      </c>
      <c r="B77" s="44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5.5" hidden="1" customHeight="1">
      <c r="A78" s="105" t="str">
        <f>Student!A72</f>
        <v/>
      </c>
      <c r="B78" s="44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5.5" hidden="1" customHeight="1">
      <c r="A79" s="105" t="str">
        <f>Student!A73</f>
        <v/>
      </c>
      <c r="B79" s="44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5.5" hidden="1" customHeight="1">
      <c r="A80" s="105" t="str">
        <f>Student!A74</f>
        <v/>
      </c>
      <c r="B80" s="44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5.5" hidden="1" customHeight="1">
      <c r="A81" s="105" t="str">
        <f>Student!A75</f>
        <v/>
      </c>
      <c r="B81" s="44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5.5" hidden="1" customHeight="1">
      <c r="A82" s="105" t="str">
        <f>Student!A76</f>
        <v/>
      </c>
      <c r="B82" s="44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5.5" hidden="1" customHeight="1">
      <c r="A83" s="105" t="str">
        <f>Student!A77</f>
        <v/>
      </c>
      <c r="B83" s="44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5.5" hidden="1" customHeight="1">
      <c r="A84" s="105" t="str">
        <f>Student!A78</f>
        <v/>
      </c>
      <c r="B84" s="44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5.5" hidden="1" customHeight="1">
      <c r="A85" s="105" t="str">
        <f>Student!A79</f>
        <v/>
      </c>
      <c r="B85" s="44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5.5" hidden="1" customHeight="1">
      <c r="A86" s="105" t="str">
        <f>Student!A80</f>
        <v/>
      </c>
      <c r="B86" s="44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5.5" hidden="1" customHeight="1">
      <c r="A87" s="105" t="str">
        <f>Student!A81</f>
        <v/>
      </c>
      <c r="B87" s="44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5.5" hidden="1" customHeight="1">
      <c r="A88" s="105" t="str">
        <f>Student!A82</f>
        <v/>
      </c>
      <c r="B88" s="44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5.5" hidden="1" customHeight="1">
      <c r="A89" s="105" t="str">
        <f>Student!A83</f>
        <v/>
      </c>
      <c r="B89" s="44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5.5" hidden="1" customHeight="1">
      <c r="A90" s="105" t="str">
        <f>Student!A84</f>
        <v/>
      </c>
      <c r="B90" s="44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5.5" hidden="1" customHeight="1">
      <c r="A91" s="105" t="str">
        <f>Student!A85</f>
        <v/>
      </c>
      <c r="B91" s="44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5.5" hidden="1" customHeight="1">
      <c r="A92" s="105" t="str">
        <f>Student!A86</f>
        <v/>
      </c>
      <c r="B92" s="44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5.5" hidden="1" customHeight="1">
      <c r="A93" s="105" t="str">
        <f>Student!A87</f>
        <v/>
      </c>
      <c r="B93" s="44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5.5" hidden="1" customHeight="1">
      <c r="A94" s="105" t="str">
        <f>Student!A88</f>
        <v/>
      </c>
      <c r="B94" s="44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5.5" hidden="1" customHeight="1">
      <c r="A95" s="105" t="str">
        <f>Student!A89</f>
        <v/>
      </c>
      <c r="B95" s="44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5.5" hidden="1" customHeight="1">
      <c r="A96" s="105" t="str">
        <f>Student!A90</f>
        <v/>
      </c>
      <c r="B96" s="44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5.5" hidden="1" customHeight="1">
      <c r="A97" s="105" t="str">
        <f>Student!A91</f>
        <v/>
      </c>
      <c r="B97" s="44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5.5" hidden="1" customHeight="1">
      <c r="A98" s="105" t="str">
        <f>Student!A92</f>
        <v/>
      </c>
      <c r="B98" s="44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5.5" hidden="1" customHeight="1">
      <c r="A99" s="105" t="str">
        <f>Student!A93</f>
        <v/>
      </c>
      <c r="B99" s="44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5.5" hidden="1" customHeight="1">
      <c r="A100" s="105" t="str">
        <f>Student!A94</f>
        <v/>
      </c>
      <c r="B100" s="44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5.5" hidden="1" customHeight="1">
      <c r="A101" s="105" t="str">
        <f>Student!A95</f>
        <v/>
      </c>
      <c r="B101" s="44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5.5" hidden="1" customHeight="1">
      <c r="A102" s="105" t="str">
        <f>Student!A96</f>
        <v/>
      </c>
      <c r="B102" s="44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5.5" hidden="1" customHeight="1">
      <c r="A103" s="105" t="str">
        <f>Student!A97</f>
        <v/>
      </c>
      <c r="B103" s="44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5.5" hidden="1" customHeight="1">
      <c r="A104" s="105" t="str">
        <f>Student!A98</f>
        <v/>
      </c>
      <c r="B104" s="44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A4:Z4"/>
    <mergeCell ref="C5:V5"/>
    <mergeCell ref="W5:Y6"/>
    <mergeCell ref="Z5:Z6"/>
    <mergeCell ref="C6:F6"/>
    <mergeCell ref="G6:J6"/>
    <mergeCell ref="K6:N6"/>
    <mergeCell ref="O6:R6"/>
    <mergeCell ref="S6:V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185" t="s">
        <v>20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3" t="s">
        <v>11</v>
      </c>
      <c r="C3" s="187">
        <f>School!B8</f>
        <v>5</v>
      </c>
      <c r="D3" s="188"/>
      <c r="E3" s="13"/>
      <c r="F3" s="13"/>
      <c r="G3" s="189" t="s">
        <v>17</v>
      </c>
      <c r="H3" s="189"/>
      <c r="I3" s="190" t="s">
        <v>43</v>
      </c>
      <c r="J3" s="191"/>
      <c r="K3" s="191"/>
      <c r="L3" s="192"/>
      <c r="M3" s="13"/>
      <c r="N3" s="189" t="s">
        <v>18</v>
      </c>
      <c r="O3" s="189"/>
      <c r="P3" s="237" t="s">
        <v>46</v>
      </c>
      <c r="Q3" s="238"/>
      <c r="R3" s="13"/>
      <c r="S3" s="13"/>
      <c r="T3" s="189" t="s">
        <v>19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3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56"/>
      <c r="B5" s="56"/>
      <c r="C5" s="204" t="s">
        <v>13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195"/>
      <c r="X5" s="196"/>
      <c r="Y5" s="197"/>
      <c r="Z5" s="201"/>
    </row>
    <row r="6" spans="1:26" ht="31.5" customHeight="1">
      <c r="A6" s="52"/>
      <c r="B6" s="52"/>
      <c r="C6" s="239" t="s">
        <v>247</v>
      </c>
      <c r="D6" s="240"/>
      <c r="E6" s="240"/>
      <c r="F6" s="241"/>
      <c r="G6" s="239" t="s">
        <v>248</v>
      </c>
      <c r="H6" s="240"/>
      <c r="I6" s="240"/>
      <c r="J6" s="241"/>
      <c r="K6" s="239" t="s">
        <v>249</v>
      </c>
      <c r="L6" s="240"/>
      <c r="M6" s="240"/>
      <c r="N6" s="241"/>
      <c r="O6" s="239" t="s">
        <v>250</v>
      </c>
      <c r="P6" s="240"/>
      <c r="Q6" s="240"/>
      <c r="R6" s="241"/>
      <c r="S6" s="239" t="s">
        <v>251</v>
      </c>
      <c r="T6" s="240"/>
      <c r="U6" s="240"/>
      <c r="V6" s="241"/>
      <c r="W6" s="198"/>
      <c r="X6" s="199"/>
      <c r="Y6" s="200"/>
      <c r="Z6" s="202"/>
    </row>
    <row r="7" spans="1:26" ht="140.25" customHeight="1">
      <c r="A7" s="53" t="s">
        <v>9</v>
      </c>
      <c r="B7" s="53" t="s">
        <v>10</v>
      </c>
      <c r="C7" s="70" t="s">
        <v>252</v>
      </c>
      <c r="D7" s="70" t="s">
        <v>253</v>
      </c>
      <c r="E7" s="70" t="s">
        <v>254</v>
      </c>
      <c r="F7" s="70" t="s">
        <v>255</v>
      </c>
      <c r="G7" s="70" t="s">
        <v>256</v>
      </c>
      <c r="H7" s="70" t="s">
        <v>257</v>
      </c>
      <c r="I7" s="70" t="s">
        <v>258</v>
      </c>
      <c r="J7" s="73" t="s">
        <v>259</v>
      </c>
      <c r="K7" s="70" t="s">
        <v>260</v>
      </c>
      <c r="L7" s="70" t="s">
        <v>261</v>
      </c>
      <c r="M7" s="70" t="s">
        <v>262</v>
      </c>
      <c r="N7" s="70" t="s">
        <v>263</v>
      </c>
      <c r="O7" s="73" t="s">
        <v>264</v>
      </c>
      <c r="P7" s="73" t="s">
        <v>265</v>
      </c>
      <c r="Q7" s="70" t="s">
        <v>266</v>
      </c>
      <c r="R7" s="70" t="s">
        <v>267</v>
      </c>
      <c r="S7" s="70" t="s">
        <v>268</v>
      </c>
      <c r="T7" s="70" t="s">
        <v>269</v>
      </c>
      <c r="U7" s="70" t="s">
        <v>270</v>
      </c>
      <c r="V7" s="70" t="s">
        <v>271</v>
      </c>
      <c r="W7" s="194" t="s">
        <v>49</v>
      </c>
      <c r="X7" s="194"/>
      <c r="Y7" s="194"/>
      <c r="Z7" s="57" t="s">
        <v>16</v>
      </c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50" t="s">
        <v>14</v>
      </c>
      <c r="X8" s="50" t="s">
        <v>37</v>
      </c>
      <c r="Y8" s="50" t="s">
        <v>15</v>
      </c>
      <c r="Z8" s="55"/>
    </row>
    <row r="9" spans="1:26" ht="24" customHeight="1">
      <c r="A9" s="99">
        <f>Student!A3</f>
        <v>1</v>
      </c>
      <c r="B9" s="4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99">
        <f>Student!A4</f>
        <v>2</v>
      </c>
      <c r="B10" s="4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6" ht="24" customHeight="1">
      <c r="A11" s="99">
        <f>Student!A5</f>
        <v>3</v>
      </c>
      <c r="B11" s="4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6" ht="24" customHeight="1">
      <c r="A12" s="99">
        <f>Student!A6</f>
        <v>4</v>
      </c>
      <c r="B12" s="4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99">
        <f>Student!A7</f>
        <v>5</v>
      </c>
      <c r="B13" s="4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99">
        <f>Student!A8</f>
        <v>6</v>
      </c>
      <c r="B14" s="4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99">
        <f>Student!A9</f>
        <v>7</v>
      </c>
      <c r="B15" s="4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99">
        <f>Student!A10</f>
        <v>8</v>
      </c>
      <c r="B16" s="4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Student!A11</f>
        <v>9</v>
      </c>
      <c r="B17" s="4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Student!A12</f>
        <v>10</v>
      </c>
      <c r="B18" s="4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Student!A13</f>
        <v>11</v>
      </c>
      <c r="B19" s="4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Student!A14</f>
        <v>12</v>
      </c>
      <c r="B20" s="4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Student!A15</f>
        <v>13</v>
      </c>
      <c r="B21" s="4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99">
        <f>Student!A16</f>
        <v>14</v>
      </c>
      <c r="B22" s="4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99">
        <f>Student!A17</f>
        <v>15</v>
      </c>
      <c r="B23" s="4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99">
        <f>Student!A18</f>
        <v>16</v>
      </c>
      <c r="B24" s="4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99">
        <f>Student!A19</f>
        <v>17</v>
      </c>
      <c r="B25" s="4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99">
        <f>Student!A20</f>
        <v>18</v>
      </c>
      <c r="B26" s="4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99">
        <f>Student!A21</f>
        <v>19</v>
      </c>
      <c r="B27" s="4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99">
        <f>Student!A22</f>
        <v>20</v>
      </c>
      <c r="B28" s="4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99">
        <f>Student!A23</f>
        <v>21</v>
      </c>
      <c r="B29" s="4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99">
        <f>Student!A24</f>
        <v>22</v>
      </c>
      <c r="B30" s="4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99">
        <f>Student!A25</f>
        <v>23</v>
      </c>
      <c r="B31" s="4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99">
        <f>Student!A26</f>
        <v>24</v>
      </c>
      <c r="B32" s="4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99">
        <f>Student!A27</f>
        <v>25</v>
      </c>
      <c r="B33" s="4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4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4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4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4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4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44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44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5.5" hidden="1" customHeight="1">
      <c r="A41" s="105" t="str">
        <f>Student!A35</f>
        <v/>
      </c>
      <c r="B41" s="44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5.5" hidden="1" customHeight="1">
      <c r="A42" s="105" t="str">
        <f>Student!A36</f>
        <v/>
      </c>
      <c r="B42" s="44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5.5" hidden="1" customHeight="1">
      <c r="A43" s="105" t="str">
        <f>Student!A37</f>
        <v/>
      </c>
      <c r="B43" s="44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ht="25.5" hidden="1" customHeight="1">
      <c r="A44" s="105" t="str">
        <f>Student!A38</f>
        <v/>
      </c>
      <c r="B44" s="44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5.5" hidden="1" customHeight="1">
      <c r="A45" s="105" t="str">
        <f>Student!A39</f>
        <v/>
      </c>
      <c r="B45" s="44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5.5" hidden="1" customHeight="1">
      <c r="A46" s="105" t="str">
        <f>Student!A40</f>
        <v/>
      </c>
      <c r="B46" s="44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5.5" hidden="1" customHeight="1">
      <c r="A47" s="105" t="str">
        <f>Student!A41</f>
        <v/>
      </c>
      <c r="B47" s="44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5.5" hidden="1" customHeight="1">
      <c r="A48" s="105" t="str">
        <f>Student!A42</f>
        <v/>
      </c>
      <c r="B48" s="44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5.5" hidden="1" customHeight="1">
      <c r="A49" s="105" t="str">
        <f>Student!A43</f>
        <v/>
      </c>
      <c r="B49" s="44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5.5" hidden="1" customHeight="1">
      <c r="A50" s="105" t="str">
        <f>Student!A44</f>
        <v/>
      </c>
      <c r="B50" s="44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5.5" hidden="1" customHeight="1">
      <c r="A51" s="105" t="str">
        <f>Student!A45</f>
        <v/>
      </c>
      <c r="B51" s="44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5.5" hidden="1" customHeight="1">
      <c r="A52" s="105" t="str">
        <f>Student!A46</f>
        <v/>
      </c>
      <c r="B52" s="44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5.5" hidden="1" customHeight="1">
      <c r="A53" s="105" t="str">
        <f>Student!A47</f>
        <v/>
      </c>
      <c r="B53" s="44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5.5" hidden="1" customHeight="1">
      <c r="A54" s="105" t="str">
        <f>Student!A48</f>
        <v/>
      </c>
      <c r="B54" s="44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5.5" hidden="1" customHeight="1">
      <c r="A55" s="105" t="str">
        <f>Student!A49</f>
        <v/>
      </c>
      <c r="B55" s="44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5.5" hidden="1" customHeight="1">
      <c r="A56" s="105" t="str">
        <f>Student!A50</f>
        <v/>
      </c>
      <c r="B56" s="44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5.5" hidden="1" customHeight="1">
      <c r="A57" s="105" t="str">
        <f>Student!A51</f>
        <v/>
      </c>
      <c r="B57" s="44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5.5" hidden="1" customHeight="1">
      <c r="A58" s="105" t="str">
        <f>Student!A52</f>
        <v/>
      </c>
      <c r="B58" s="44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5.5" hidden="1" customHeight="1">
      <c r="A59" s="105" t="str">
        <f>Student!A53</f>
        <v/>
      </c>
      <c r="B59" s="44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5.5" hidden="1" customHeight="1">
      <c r="A60" s="105" t="str">
        <f>Student!A54</f>
        <v/>
      </c>
      <c r="B60" s="44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5.5" hidden="1" customHeight="1">
      <c r="A61" s="105" t="str">
        <f>Student!A55</f>
        <v/>
      </c>
      <c r="B61" s="44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5.5" hidden="1" customHeight="1">
      <c r="A62" s="105" t="str">
        <f>Student!A56</f>
        <v/>
      </c>
      <c r="B62" s="44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5.5" hidden="1" customHeight="1">
      <c r="A63" s="105" t="str">
        <f>Student!A57</f>
        <v/>
      </c>
      <c r="B63" s="44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5.5" hidden="1" customHeight="1">
      <c r="A64" s="105" t="str">
        <f>Student!A58</f>
        <v/>
      </c>
      <c r="B64" s="44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5.5" hidden="1" customHeight="1">
      <c r="A65" s="105" t="str">
        <f>Student!A59</f>
        <v/>
      </c>
      <c r="B65" s="44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5.5" hidden="1" customHeight="1">
      <c r="A66" s="105" t="str">
        <f>Student!A60</f>
        <v/>
      </c>
      <c r="B66" s="44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5.5" hidden="1" customHeight="1">
      <c r="A67" s="105" t="str">
        <f>Student!A61</f>
        <v/>
      </c>
      <c r="B67" s="44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5.5" hidden="1" customHeight="1">
      <c r="A68" s="105" t="str">
        <f>Student!A62</f>
        <v/>
      </c>
      <c r="B68" s="44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5.5" hidden="1" customHeight="1">
      <c r="A69" s="105" t="str">
        <f>Student!A63</f>
        <v/>
      </c>
      <c r="B69" s="44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5.5" hidden="1" customHeight="1">
      <c r="A70" s="105" t="str">
        <f>Student!A64</f>
        <v/>
      </c>
      <c r="B70" s="44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5.5" hidden="1" customHeight="1">
      <c r="A71" s="105" t="str">
        <f>Student!A65</f>
        <v/>
      </c>
      <c r="B71" s="44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5.5" hidden="1" customHeight="1">
      <c r="A72" s="105" t="str">
        <f>Student!A66</f>
        <v/>
      </c>
      <c r="B72" s="44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5.5" hidden="1" customHeight="1">
      <c r="A73" s="105" t="str">
        <f>Student!A67</f>
        <v/>
      </c>
      <c r="B73" s="44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5.5" hidden="1" customHeight="1">
      <c r="A74" s="105" t="str">
        <f>Student!A68</f>
        <v/>
      </c>
      <c r="B74" s="44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5.5" hidden="1" customHeight="1">
      <c r="A75" s="105" t="str">
        <f>Student!A69</f>
        <v/>
      </c>
      <c r="B75" s="44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5.5" hidden="1" customHeight="1">
      <c r="A76" s="105" t="str">
        <f>Student!A70</f>
        <v/>
      </c>
      <c r="B76" s="44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5.5" hidden="1" customHeight="1">
      <c r="A77" s="105" t="str">
        <f>Student!A71</f>
        <v/>
      </c>
      <c r="B77" s="44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5.5" hidden="1" customHeight="1">
      <c r="A78" s="105" t="str">
        <f>Student!A72</f>
        <v/>
      </c>
      <c r="B78" s="44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5.5" hidden="1" customHeight="1">
      <c r="A79" s="105" t="str">
        <f>Student!A73</f>
        <v/>
      </c>
      <c r="B79" s="44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5.5" hidden="1" customHeight="1">
      <c r="A80" s="105" t="str">
        <f>Student!A74</f>
        <v/>
      </c>
      <c r="B80" s="44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5.5" hidden="1" customHeight="1">
      <c r="A81" s="105" t="str">
        <f>Student!A75</f>
        <v/>
      </c>
      <c r="B81" s="44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5.5" hidden="1" customHeight="1">
      <c r="A82" s="105" t="str">
        <f>Student!A76</f>
        <v/>
      </c>
      <c r="B82" s="44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5.5" hidden="1" customHeight="1">
      <c r="A83" s="105" t="str">
        <f>Student!A77</f>
        <v/>
      </c>
      <c r="B83" s="44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5.5" hidden="1" customHeight="1">
      <c r="A84" s="105" t="str">
        <f>Student!A78</f>
        <v/>
      </c>
      <c r="B84" s="44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5.5" hidden="1" customHeight="1">
      <c r="A85" s="105" t="str">
        <f>Student!A79</f>
        <v/>
      </c>
      <c r="B85" s="44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5.5" hidden="1" customHeight="1">
      <c r="A86" s="105" t="str">
        <f>Student!A80</f>
        <v/>
      </c>
      <c r="B86" s="44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5.5" hidden="1" customHeight="1">
      <c r="A87" s="105" t="str">
        <f>Student!A81</f>
        <v/>
      </c>
      <c r="B87" s="44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5.5" hidden="1" customHeight="1">
      <c r="A88" s="105" t="str">
        <f>Student!A82</f>
        <v/>
      </c>
      <c r="B88" s="44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5.5" hidden="1" customHeight="1">
      <c r="A89" s="105" t="str">
        <f>Student!A83</f>
        <v/>
      </c>
      <c r="B89" s="44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5.5" hidden="1" customHeight="1">
      <c r="A90" s="105" t="str">
        <f>Student!A84</f>
        <v/>
      </c>
      <c r="B90" s="44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5.5" hidden="1" customHeight="1">
      <c r="A91" s="105" t="str">
        <f>Student!A85</f>
        <v/>
      </c>
      <c r="B91" s="44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5.5" hidden="1" customHeight="1">
      <c r="A92" s="105" t="str">
        <f>Student!A86</f>
        <v/>
      </c>
      <c r="B92" s="44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5.5" hidden="1" customHeight="1">
      <c r="A93" s="105" t="str">
        <f>Student!A87</f>
        <v/>
      </c>
      <c r="B93" s="44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5.5" hidden="1" customHeight="1">
      <c r="A94" s="105" t="str">
        <f>Student!A88</f>
        <v/>
      </c>
      <c r="B94" s="44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5.5" hidden="1" customHeight="1">
      <c r="A95" s="105" t="str">
        <f>Student!A89</f>
        <v/>
      </c>
      <c r="B95" s="44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5.5" hidden="1" customHeight="1">
      <c r="A96" s="105" t="str">
        <f>Student!A90</f>
        <v/>
      </c>
      <c r="B96" s="44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5.5" hidden="1" customHeight="1">
      <c r="A97" s="105" t="str">
        <f>Student!A91</f>
        <v/>
      </c>
      <c r="B97" s="44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5.5" hidden="1" customHeight="1">
      <c r="A98" s="105" t="str">
        <f>Student!A92</f>
        <v/>
      </c>
      <c r="B98" s="44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5.5" hidden="1" customHeight="1">
      <c r="A99" s="105" t="str">
        <f>Student!A93</f>
        <v/>
      </c>
      <c r="B99" s="44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5.5" hidden="1" customHeight="1">
      <c r="A100" s="105" t="str">
        <f>Student!A94</f>
        <v/>
      </c>
      <c r="B100" s="44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5.5" hidden="1" customHeight="1">
      <c r="A101" s="105" t="str">
        <f>Student!A95</f>
        <v/>
      </c>
      <c r="B101" s="44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5.5" hidden="1" customHeight="1">
      <c r="A102" s="105" t="str">
        <f>Student!A96</f>
        <v/>
      </c>
      <c r="B102" s="44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5.5" hidden="1" customHeight="1">
      <c r="A103" s="105" t="str">
        <f>Student!A97</f>
        <v/>
      </c>
      <c r="B103" s="44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5.5" hidden="1" customHeight="1">
      <c r="A104" s="105" t="str">
        <f>Student!A98</f>
        <v/>
      </c>
      <c r="B104" s="44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7" spans="1:26" ht="20.25">
      <c r="A107" s="11"/>
      <c r="B107" s="11" t="s">
        <v>38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39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W7:Y7"/>
    <mergeCell ref="A4:Z4"/>
    <mergeCell ref="C5:V5"/>
    <mergeCell ref="W5:Y6"/>
    <mergeCell ref="Z5:Z6"/>
    <mergeCell ref="C6:F6"/>
    <mergeCell ref="G6:J6"/>
    <mergeCell ref="K6:N6"/>
    <mergeCell ref="O6:R6"/>
    <mergeCell ref="S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7" customHeight="1">
      <c r="A1" s="185" t="s">
        <v>20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3" t="s">
        <v>11</v>
      </c>
      <c r="C3" s="187">
        <f>School!B8</f>
        <v>5</v>
      </c>
      <c r="D3" s="188"/>
      <c r="E3" s="13"/>
      <c r="F3" s="13"/>
      <c r="G3" s="189" t="s">
        <v>17</v>
      </c>
      <c r="H3" s="189"/>
      <c r="I3" s="190" t="s">
        <v>44</v>
      </c>
      <c r="J3" s="191"/>
      <c r="K3" s="191"/>
      <c r="L3" s="192"/>
      <c r="M3" s="13"/>
      <c r="N3" s="189" t="s">
        <v>18</v>
      </c>
      <c r="O3" s="189"/>
      <c r="P3" s="237" t="s">
        <v>46</v>
      </c>
      <c r="Q3" s="238"/>
      <c r="R3" s="13"/>
      <c r="S3" s="13"/>
      <c r="T3" s="189" t="s">
        <v>19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6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63"/>
      <c r="B5" s="66"/>
      <c r="C5" s="204" t="s">
        <v>13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63"/>
      <c r="X5" s="58"/>
      <c r="Y5" s="59"/>
      <c r="Z5" s="64"/>
    </row>
    <row r="6" spans="1:26" ht="30" customHeight="1">
      <c r="A6" s="52"/>
      <c r="B6" s="52"/>
      <c r="C6" s="242" t="s">
        <v>84</v>
      </c>
      <c r="D6" s="243"/>
      <c r="E6" s="242" t="s">
        <v>85</v>
      </c>
      <c r="F6" s="244"/>
      <c r="G6" s="243"/>
      <c r="H6" s="242" t="s">
        <v>86</v>
      </c>
      <c r="I6" s="244"/>
      <c r="J6" s="243"/>
      <c r="K6" s="242" t="s">
        <v>87</v>
      </c>
      <c r="L6" s="244"/>
      <c r="M6" s="243"/>
      <c r="N6" s="242" t="s">
        <v>88</v>
      </c>
      <c r="O6" s="244"/>
      <c r="P6" s="243"/>
      <c r="Q6" s="242" t="s">
        <v>89</v>
      </c>
      <c r="R6" s="244"/>
      <c r="S6" s="243"/>
      <c r="T6" s="242" t="s">
        <v>90</v>
      </c>
      <c r="U6" s="244"/>
      <c r="V6" s="243"/>
      <c r="W6" s="60"/>
      <c r="X6" s="61"/>
      <c r="Y6" s="62"/>
      <c r="Z6" s="55"/>
    </row>
    <row r="7" spans="1:26" ht="147.75" customHeight="1">
      <c r="A7" s="56" t="s">
        <v>9</v>
      </c>
      <c r="B7" s="53" t="s">
        <v>10</v>
      </c>
      <c r="C7" s="75" t="s">
        <v>91</v>
      </c>
      <c r="D7" s="75" t="s">
        <v>92</v>
      </c>
      <c r="E7" s="75" t="s">
        <v>93</v>
      </c>
      <c r="F7" s="75" t="s">
        <v>94</v>
      </c>
      <c r="G7" s="75" t="s">
        <v>95</v>
      </c>
      <c r="H7" s="75" t="s">
        <v>96</v>
      </c>
      <c r="I7" s="75" t="s">
        <v>97</v>
      </c>
      <c r="J7" s="75" t="s">
        <v>98</v>
      </c>
      <c r="K7" s="75" t="s">
        <v>99</v>
      </c>
      <c r="L7" s="75" t="s">
        <v>100</v>
      </c>
      <c r="M7" s="75" t="s">
        <v>101</v>
      </c>
      <c r="N7" s="75" t="s">
        <v>102</v>
      </c>
      <c r="O7" s="75" t="s">
        <v>103</v>
      </c>
      <c r="P7" s="75" t="s">
        <v>104</v>
      </c>
      <c r="Q7" s="75" t="s">
        <v>105</v>
      </c>
      <c r="R7" s="75" t="s">
        <v>106</v>
      </c>
      <c r="S7" s="75" t="s">
        <v>107</v>
      </c>
      <c r="T7" s="75" t="s">
        <v>108</v>
      </c>
      <c r="U7" s="75" t="s">
        <v>109</v>
      </c>
      <c r="V7" s="75" t="s">
        <v>110</v>
      </c>
      <c r="W7" s="194" t="s">
        <v>49</v>
      </c>
      <c r="X7" s="194"/>
      <c r="Y7" s="194"/>
      <c r="Z7" s="67" t="s">
        <v>16</v>
      </c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50" t="s">
        <v>14</v>
      </c>
      <c r="X8" s="50" t="s">
        <v>37</v>
      </c>
      <c r="Y8" s="50" t="s">
        <v>15</v>
      </c>
      <c r="Z8" s="65"/>
    </row>
    <row r="9" spans="1:26" ht="24" customHeight="1">
      <c r="A9" s="99">
        <f>Student!A3</f>
        <v>1</v>
      </c>
      <c r="B9" s="4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99">
        <f>Student!A4</f>
        <v>2</v>
      </c>
      <c r="B10" s="4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6" ht="24" customHeight="1">
      <c r="A11" s="99">
        <f>Student!A5</f>
        <v>3</v>
      </c>
      <c r="B11" s="4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6" ht="24" customHeight="1">
      <c r="A12" s="99">
        <f>Student!A6</f>
        <v>4</v>
      </c>
      <c r="B12" s="4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99">
        <f>Student!A7</f>
        <v>5</v>
      </c>
      <c r="B13" s="4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99">
        <f>Student!A8</f>
        <v>6</v>
      </c>
      <c r="B14" s="4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99">
        <f>Student!A9</f>
        <v>7</v>
      </c>
      <c r="B15" s="4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99">
        <f>Student!A10</f>
        <v>8</v>
      </c>
      <c r="B16" s="4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Student!A11</f>
        <v>9</v>
      </c>
      <c r="B17" s="4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Student!A12</f>
        <v>10</v>
      </c>
      <c r="B18" s="4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Student!A13</f>
        <v>11</v>
      </c>
      <c r="B19" s="4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Student!A14</f>
        <v>12</v>
      </c>
      <c r="B20" s="4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Student!A15</f>
        <v>13</v>
      </c>
      <c r="B21" s="4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99">
        <f>Student!A16</f>
        <v>14</v>
      </c>
      <c r="B22" s="4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99">
        <f>Student!A17</f>
        <v>15</v>
      </c>
      <c r="B23" s="4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99">
        <f>Student!A18</f>
        <v>16</v>
      </c>
      <c r="B24" s="4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99">
        <f>Student!A19</f>
        <v>17</v>
      </c>
      <c r="B25" s="4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99">
        <f>Student!A20</f>
        <v>18</v>
      </c>
      <c r="B26" s="4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99">
        <f>Student!A21</f>
        <v>19</v>
      </c>
      <c r="B27" s="4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99">
        <f>Student!A22</f>
        <v>20</v>
      </c>
      <c r="B28" s="4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99">
        <f>Student!A23</f>
        <v>21</v>
      </c>
      <c r="B29" s="4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99">
        <f>Student!A24</f>
        <v>22</v>
      </c>
      <c r="B30" s="4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99">
        <f>Student!A25</f>
        <v>23</v>
      </c>
      <c r="B31" s="4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99">
        <f>Student!A26</f>
        <v>24</v>
      </c>
      <c r="B32" s="4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99">
        <f>Student!A27</f>
        <v>25</v>
      </c>
      <c r="B33" s="4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4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4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4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4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4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44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44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4" hidden="1" customHeight="1">
      <c r="A41" s="99" t="str">
        <f>Student!A35</f>
        <v/>
      </c>
      <c r="B41" s="44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4" hidden="1" customHeight="1">
      <c r="A42" s="99" t="str">
        <f>Student!A36</f>
        <v/>
      </c>
      <c r="B42" s="44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4" hidden="1" customHeight="1">
      <c r="A43" s="99" t="str">
        <f>Student!A37</f>
        <v/>
      </c>
      <c r="B43" s="44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s="11" customFormat="1" ht="24" hidden="1" customHeight="1">
      <c r="A44" s="99" t="str">
        <f>Student!A38</f>
        <v/>
      </c>
      <c r="B44" s="44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4" hidden="1" customHeight="1">
      <c r="A45" s="99" t="str">
        <f>Student!A39</f>
        <v/>
      </c>
      <c r="B45" s="44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4" hidden="1" customHeight="1">
      <c r="A46" s="99" t="str">
        <f>Student!A40</f>
        <v/>
      </c>
      <c r="B46" s="44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4" hidden="1" customHeight="1">
      <c r="A47" s="99" t="str">
        <f>Student!A41</f>
        <v/>
      </c>
      <c r="B47" s="44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4" hidden="1" customHeight="1">
      <c r="A48" s="99" t="str">
        <f>Student!A42</f>
        <v/>
      </c>
      <c r="B48" s="44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4" hidden="1" customHeight="1">
      <c r="A49" s="99" t="str">
        <f>Student!A43</f>
        <v/>
      </c>
      <c r="B49" s="44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4" hidden="1" customHeight="1">
      <c r="A50" s="99" t="str">
        <f>Student!A44</f>
        <v/>
      </c>
      <c r="B50" s="44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4" hidden="1" customHeight="1">
      <c r="A51" s="99" t="str">
        <f>Student!A45</f>
        <v/>
      </c>
      <c r="B51" s="44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4" hidden="1" customHeight="1">
      <c r="A52" s="99" t="str">
        <f>Student!A46</f>
        <v/>
      </c>
      <c r="B52" s="44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4" hidden="1" customHeight="1">
      <c r="A53" s="99" t="str">
        <f>Student!A47</f>
        <v/>
      </c>
      <c r="B53" s="44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4" hidden="1" customHeight="1">
      <c r="A54" s="99" t="str">
        <f>Student!A48</f>
        <v/>
      </c>
      <c r="B54" s="44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4" hidden="1" customHeight="1">
      <c r="A55" s="99" t="str">
        <f>Student!A49</f>
        <v/>
      </c>
      <c r="B55" s="44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4" hidden="1" customHeight="1">
      <c r="A56" s="99" t="str">
        <f>Student!A50</f>
        <v/>
      </c>
      <c r="B56" s="44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4" hidden="1" customHeight="1">
      <c r="A57" s="99" t="str">
        <f>Student!A51</f>
        <v/>
      </c>
      <c r="B57" s="44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4" hidden="1" customHeight="1">
      <c r="A58" s="99" t="str">
        <f>Student!A52</f>
        <v/>
      </c>
      <c r="B58" s="44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4" hidden="1" customHeight="1">
      <c r="A59" s="99" t="str">
        <f>Student!A53</f>
        <v/>
      </c>
      <c r="B59" s="44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4" hidden="1" customHeight="1">
      <c r="A60" s="99" t="str">
        <f>Student!A54</f>
        <v/>
      </c>
      <c r="B60" s="44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4" hidden="1" customHeight="1">
      <c r="A61" s="99" t="str">
        <f>Student!A55</f>
        <v/>
      </c>
      <c r="B61" s="44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4" hidden="1" customHeight="1">
      <c r="A62" s="99" t="str">
        <f>Student!A56</f>
        <v/>
      </c>
      <c r="B62" s="44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4" hidden="1" customHeight="1">
      <c r="A63" s="99" t="str">
        <f>Student!A57</f>
        <v/>
      </c>
      <c r="B63" s="44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4" hidden="1" customHeight="1">
      <c r="A64" s="99" t="str">
        <f>Student!A58</f>
        <v/>
      </c>
      <c r="B64" s="44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4" hidden="1" customHeight="1">
      <c r="A65" s="99" t="str">
        <f>Student!A59</f>
        <v/>
      </c>
      <c r="B65" s="44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4" hidden="1" customHeight="1">
      <c r="A66" s="99" t="str">
        <f>Student!A60</f>
        <v/>
      </c>
      <c r="B66" s="44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4" hidden="1" customHeight="1">
      <c r="A67" s="99" t="str">
        <f>Student!A61</f>
        <v/>
      </c>
      <c r="B67" s="44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4" hidden="1" customHeight="1">
      <c r="A68" s="99" t="str">
        <f>Student!A62</f>
        <v/>
      </c>
      <c r="B68" s="44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4" hidden="1" customHeight="1">
      <c r="A69" s="99" t="str">
        <f>Student!A63</f>
        <v/>
      </c>
      <c r="B69" s="44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4" hidden="1" customHeight="1">
      <c r="A70" s="99" t="str">
        <f>Student!A64</f>
        <v/>
      </c>
      <c r="B70" s="44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4" hidden="1" customHeight="1">
      <c r="A71" s="99" t="str">
        <f>Student!A65</f>
        <v/>
      </c>
      <c r="B71" s="44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4" hidden="1" customHeight="1">
      <c r="A72" s="99" t="str">
        <f>Student!A66</f>
        <v/>
      </c>
      <c r="B72" s="44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4" hidden="1" customHeight="1">
      <c r="A73" s="99" t="str">
        <f>Student!A67</f>
        <v/>
      </c>
      <c r="B73" s="44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4" hidden="1" customHeight="1">
      <c r="A74" s="99" t="str">
        <f>Student!A68</f>
        <v/>
      </c>
      <c r="B74" s="44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4" hidden="1" customHeight="1">
      <c r="A75" s="99" t="str">
        <f>Student!A69</f>
        <v/>
      </c>
      <c r="B75" s="44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4" hidden="1" customHeight="1">
      <c r="A76" s="99" t="str">
        <f>Student!A70</f>
        <v/>
      </c>
      <c r="B76" s="44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4" hidden="1" customHeight="1">
      <c r="A77" s="99" t="str">
        <f>Student!A71</f>
        <v/>
      </c>
      <c r="B77" s="44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4" hidden="1" customHeight="1">
      <c r="A78" s="99" t="str">
        <f>Student!A72</f>
        <v/>
      </c>
      <c r="B78" s="44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4" hidden="1" customHeight="1">
      <c r="A79" s="99" t="str">
        <f>Student!A73</f>
        <v/>
      </c>
      <c r="B79" s="44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4" hidden="1" customHeight="1">
      <c r="A80" s="99" t="str">
        <f>Student!A74</f>
        <v/>
      </c>
      <c r="B80" s="44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4" hidden="1" customHeight="1">
      <c r="A81" s="99" t="str">
        <f>Student!A75</f>
        <v/>
      </c>
      <c r="B81" s="44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4" hidden="1" customHeight="1">
      <c r="A82" s="99" t="str">
        <f>Student!A76</f>
        <v/>
      </c>
      <c r="B82" s="44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4" hidden="1" customHeight="1">
      <c r="A83" s="99" t="str">
        <f>Student!A77</f>
        <v/>
      </c>
      <c r="B83" s="44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4" hidden="1" customHeight="1">
      <c r="A84" s="99" t="str">
        <f>Student!A78</f>
        <v/>
      </c>
      <c r="B84" s="44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4" hidden="1" customHeight="1">
      <c r="A85" s="99" t="str">
        <f>Student!A79</f>
        <v/>
      </c>
      <c r="B85" s="44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4" hidden="1" customHeight="1">
      <c r="A86" s="99" t="str">
        <f>Student!A80</f>
        <v/>
      </c>
      <c r="B86" s="44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4" hidden="1" customHeight="1">
      <c r="A87" s="99" t="str">
        <f>Student!A81</f>
        <v/>
      </c>
      <c r="B87" s="44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4" hidden="1" customHeight="1">
      <c r="A88" s="99" t="str">
        <f>Student!A82</f>
        <v/>
      </c>
      <c r="B88" s="44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4" hidden="1" customHeight="1">
      <c r="A89" s="99" t="str">
        <f>Student!A83</f>
        <v/>
      </c>
      <c r="B89" s="44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4" hidden="1" customHeight="1">
      <c r="A90" s="99" t="str">
        <f>Student!A84</f>
        <v/>
      </c>
      <c r="B90" s="44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4" hidden="1" customHeight="1">
      <c r="A91" s="99" t="str">
        <f>Student!A85</f>
        <v/>
      </c>
      <c r="B91" s="44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4" hidden="1" customHeight="1">
      <c r="A92" s="99" t="str">
        <f>Student!A86</f>
        <v/>
      </c>
      <c r="B92" s="44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4" hidden="1" customHeight="1">
      <c r="A93" s="99" t="str">
        <f>Student!A87</f>
        <v/>
      </c>
      <c r="B93" s="44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4" hidden="1" customHeight="1">
      <c r="A94" s="99" t="str">
        <f>Student!A88</f>
        <v/>
      </c>
      <c r="B94" s="44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4" hidden="1" customHeight="1">
      <c r="A95" s="99" t="str">
        <f>Student!A89</f>
        <v/>
      </c>
      <c r="B95" s="44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4" hidden="1" customHeight="1">
      <c r="A96" s="99" t="str">
        <f>Student!A90</f>
        <v/>
      </c>
      <c r="B96" s="44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4" hidden="1" customHeight="1">
      <c r="A97" s="99" t="str">
        <f>Student!A91</f>
        <v/>
      </c>
      <c r="B97" s="44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4" hidden="1" customHeight="1">
      <c r="A98" s="99" t="str">
        <f>Student!A92</f>
        <v/>
      </c>
      <c r="B98" s="44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4" hidden="1" customHeight="1">
      <c r="A99" s="99" t="str">
        <f>Student!A93</f>
        <v/>
      </c>
      <c r="B99" s="44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4" hidden="1" customHeight="1">
      <c r="A100" s="99" t="str">
        <f>Student!A94</f>
        <v/>
      </c>
      <c r="B100" s="44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4" hidden="1" customHeight="1">
      <c r="A101" s="99" t="str">
        <f>Student!A95</f>
        <v/>
      </c>
      <c r="B101" s="44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4" hidden="1" customHeight="1">
      <c r="A102" s="99" t="str">
        <f>Student!A96</f>
        <v/>
      </c>
      <c r="B102" s="44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4" hidden="1" customHeight="1">
      <c r="A103" s="99" t="str">
        <f>Student!A97</f>
        <v/>
      </c>
      <c r="B103" s="44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4" hidden="1" customHeight="1">
      <c r="A104" s="99" t="str">
        <f>Student!A98</f>
        <v/>
      </c>
      <c r="B104" s="44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9">
    <mergeCell ref="W7:Y7"/>
    <mergeCell ref="A4:Z4"/>
    <mergeCell ref="C5:V5"/>
    <mergeCell ref="C6:D6"/>
    <mergeCell ref="E6:G6"/>
    <mergeCell ref="H6:J6"/>
    <mergeCell ref="K6:M6"/>
    <mergeCell ref="N6:P6"/>
    <mergeCell ref="Q6:S6"/>
    <mergeCell ref="T6:V6"/>
    <mergeCell ref="A1:Z1"/>
    <mergeCell ref="A2:Z2"/>
    <mergeCell ref="C3:D3"/>
    <mergeCell ref="G3:H3"/>
    <mergeCell ref="I3:L3"/>
    <mergeCell ref="N3:O3"/>
    <mergeCell ref="P3:Q3"/>
    <mergeCell ref="T3:U3"/>
    <mergeCell ref="V3:Y3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27559055118110237" bottom="0.27559055118110237" header="0.23622047244094491" footer="0.19685039370078741"/>
  <pageSetup paperSize="9" scale="88" fitToHeight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42578125" style="12" customWidth="1"/>
    <col min="27" max="16384" width="9.140625" style="12"/>
  </cols>
  <sheetData>
    <row r="1" spans="1:26" ht="27" customHeight="1">
      <c r="A1" s="185" t="s">
        <v>20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3" t="s">
        <v>11</v>
      </c>
      <c r="C3" s="187">
        <f>School!B8</f>
        <v>5</v>
      </c>
      <c r="D3" s="188"/>
      <c r="E3" s="13"/>
      <c r="F3" s="13"/>
      <c r="G3" s="189" t="s">
        <v>17</v>
      </c>
      <c r="H3" s="189"/>
      <c r="I3" s="190" t="s">
        <v>45</v>
      </c>
      <c r="J3" s="191"/>
      <c r="K3" s="191"/>
      <c r="L3" s="192"/>
      <c r="M3" s="13"/>
      <c r="N3" s="189" t="s">
        <v>18</v>
      </c>
      <c r="O3" s="189"/>
      <c r="P3" s="237" t="s">
        <v>46</v>
      </c>
      <c r="Q3" s="238"/>
      <c r="R3" s="13"/>
      <c r="S3" s="13"/>
      <c r="T3" s="189" t="s">
        <v>19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6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66"/>
      <c r="C5" s="204" t="s">
        <v>13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X5" s="58"/>
      <c r="Y5" s="59"/>
      <c r="Z5" s="66"/>
    </row>
    <row r="6" spans="1:26" ht="39.75" customHeight="1">
      <c r="A6" s="216" t="s">
        <v>9</v>
      </c>
      <c r="B6" s="216" t="s">
        <v>10</v>
      </c>
      <c r="C6" s="252" t="s">
        <v>195</v>
      </c>
      <c r="D6" s="253"/>
      <c r="E6" s="253"/>
      <c r="F6" s="254"/>
      <c r="G6" s="251" t="s">
        <v>196</v>
      </c>
      <c r="H6" s="251"/>
      <c r="I6" s="92" t="s">
        <v>197</v>
      </c>
      <c r="J6" s="251" t="s">
        <v>198</v>
      </c>
      <c r="K6" s="251"/>
      <c r="L6" s="93" t="s">
        <v>199</v>
      </c>
      <c r="M6" s="251" t="s">
        <v>200</v>
      </c>
      <c r="N6" s="251"/>
      <c r="O6" s="251" t="s">
        <v>201</v>
      </c>
      <c r="P6" s="251"/>
      <c r="Q6" s="251" t="s">
        <v>202</v>
      </c>
      <c r="R6" s="251"/>
      <c r="S6" s="94" t="s">
        <v>203</v>
      </c>
      <c r="T6" s="93" t="s">
        <v>204</v>
      </c>
      <c r="U6" s="251" t="s">
        <v>205</v>
      </c>
      <c r="V6" s="251"/>
      <c r="W6" s="245" t="s">
        <v>49</v>
      </c>
      <c r="X6" s="246"/>
      <c r="Y6" s="247"/>
      <c r="Z6" s="209" t="s">
        <v>16</v>
      </c>
    </row>
    <row r="7" spans="1:26" ht="160.5" customHeight="1">
      <c r="A7" s="217"/>
      <c r="B7" s="217"/>
      <c r="C7" s="78" t="s">
        <v>206</v>
      </c>
      <c r="D7" s="78" t="s">
        <v>216</v>
      </c>
      <c r="E7" s="78" t="s">
        <v>207</v>
      </c>
      <c r="F7" s="78" t="s">
        <v>208</v>
      </c>
      <c r="G7" s="78" t="s">
        <v>209</v>
      </c>
      <c r="H7" s="78" t="s">
        <v>206</v>
      </c>
      <c r="I7" s="78" t="s">
        <v>208</v>
      </c>
      <c r="J7" s="78" t="s">
        <v>210</v>
      </c>
      <c r="K7" s="78" t="s">
        <v>206</v>
      </c>
      <c r="L7" s="78" t="s">
        <v>211</v>
      </c>
      <c r="M7" s="78" t="s">
        <v>208</v>
      </c>
      <c r="N7" s="78" t="s">
        <v>206</v>
      </c>
      <c r="O7" s="78" t="s">
        <v>212</v>
      </c>
      <c r="P7" s="78" t="s">
        <v>210</v>
      </c>
      <c r="Q7" s="78" t="s">
        <v>211</v>
      </c>
      <c r="R7" s="78" t="s">
        <v>206</v>
      </c>
      <c r="S7" s="78" t="s">
        <v>213</v>
      </c>
      <c r="T7" s="78" t="s">
        <v>208</v>
      </c>
      <c r="U7" s="78" t="s">
        <v>214</v>
      </c>
      <c r="V7" s="78" t="s">
        <v>215</v>
      </c>
      <c r="W7" s="248"/>
      <c r="X7" s="249"/>
      <c r="Y7" s="250"/>
      <c r="Z7" s="210"/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68" t="s">
        <v>14</v>
      </c>
      <c r="X8" s="68" t="s">
        <v>37</v>
      </c>
      <c r="Y8" s="68" t="s">
        <v>15</v>
      </c>
      <c r="Z8" s="55"/>
    </row>
    <row r="9" spans="1:26" ht="24" customHeight="1">
      <c r="A9" s="99">
        <f>Student!A3</f>
        <v>1</v>
      </c>
      <c r="B9" s="4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99">
        <f>Student!A4</f>
        <v>2</v>
      </c>
      <c r="B10" s="4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6" ht="24" customHeight="1">
      <c r="A11" s="99">
        <f>Student!A5</f>
        <v>3</v>
      </c>
      <c r="B11" s="4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6" ht="24" customHeight="1">
      <c r="A12" s="99">
        <f>Student!A6</f>
        <v>4</v>
      </c>
      <c r="B12" s="4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99">
        <f>Student!A7</f>
        <v>5</v>
      </c>
      <c r="B13" s="4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99">
        <f>Student!A8</f>
        <v>6</v>
      </c>
      <c r="B14" s="4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99">
        <f>Student!A9</f>
        <v>7</v>
      </c>
      <c r="B15" s="4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99">
        <f>Student!A10</f>
        <v>8</v>
      </c>
      <c r="B16" s="4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Student!A11</f>
        <v>9</v>
      </c>
      <c r="B17" s="4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Student!A12</f>
        <v>10</v>
      </c>
      <c r="B18" s="4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Student!A13</f>
        <v>11</v>
      </c>
      <c r="B19" s="4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Student!A14</f>
        <v>12</v>
      </c>
      <c r="B20" s="4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Student!A15</f>
        <v>13</v>
      </c>
      <c r="B21" s="4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99">
        <f>Student!A16</f>
        <v>14</v>
      </c>
      <c r="B22" s="4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99">
        <f>Student!A17</f>
        <v>15</v>
      </c>
      <c r="B23" s="4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99">
        <f>Student!A18</f>
        <v>16</v>
      </c>
      <c r="B24" s="4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99">
        <f>Student!A19</f>
        <v>17</v>
      </c>
      <c r="B25" s="4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99">
        <f>Student!A20</f>
        <v>18</v>
      </c>
      <c r="B26" s="4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99">
        <f>Student!A21</f>
        <v>19</v>
      </c>
      <c r="B27" s="4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99">
        <f>Student!A22</f>
        <v>20</v>
      </c>
      <c r="B28" s="4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99">
        <f>Student!A23</f>
        <v>21</v>
      </c>
      <c r="B29" s="4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99">
        <f>Student!A24</f>
        <v>22</v>
      </c>
      <c r="B30" s="4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99">
        <f>Student!A25</f>
        <v>23</v>
      </c>
      <c r="B31" s="4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99">
        <f>Student!A26</f>
        <v>24</v>
      </c>
      <c r="B32" s="4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99">
        <f>Student!A27</f>
        <v>25</v>
      </c>
      <c r="B33" s="4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4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4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4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4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4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44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44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4" hidden="1" customHeight="1">
      <c r="A41" s="99" t="str">
        <f>Student!A35</f>
        <v/>
      </c>
      <c r="B41" s="44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4" hidden="1" customHeight="1">
      <c r="A42" s="99" t="str">
        <f>Student!A36</f>
        <v/>
      </c>
      <c r="B42" s="44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4" hidden="1" customHeight="1">
      <c r="A43" s="99" t="str">
        <f>Student!A37</f>
        <v/>
      </c>
      <c r="B43" s="44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s="11" customFormat="1" ht="24" hidden="1" customHeight="1">
      <c r="A44" s="99" t="str">
        <f>Student!A38</f>
        <v/>
      </c>
      <c r="B44" s="44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4" hidden="1" customHeight="1">
      <c r="A45" s="99" t="str">
        <f>Student!A39</f>
        <v/>
      </c>
      <c r="B45" s="44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4" hidden="1" customHeight="1">
      <c r="A46" s="99" t="str">
        <f>Student!A40</f>
        <v/>
      </c>
      <c r="B46" s="44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4" hidden="1" customHeight="1">
      <c r="A47" s="99" t="str">
        <f>Student!A41</f>
        <v/>
      </c>
      <c r="B47" s="44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4" hidden="1" customHeight="1">
      <c r="A48" s="99" t="str">
        <f>Student!A42</f>
        <v/>
      </c>
      <c r="B48" s="44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4" hidden="1" customHeight="1">
      <c r="A49" s="99" t="str">
        <f>Student!A43</f>
        <v/>
      </c>
      <c r="B49" s="44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4" hidden="1" customHeight="1">
      <c r="A50" s="99" t="str">
        <f>Student!A44</f>
        <v/>
      </c>
      <c r="B50" s="44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4" hidden="1" customHeight="1">
      <c r="A51" s="99" t="str">
        <f>Student!A45</f>
        <v/>
      </c>
      <c r="B51" s="44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4" hidden="1" customHeight="1">
      <c r="A52" s="99" t="str">
        <f>Student!A46</f>
        <v/>
      </c>
      <c r="B52" s="44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4" hidden="1" customHeight="1">
      <c r="A53" s="99" t="str">
        <f>Student!A47</f>
        <v/>
      </c>
      <c r="B53" s="44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4" hidden="1" customHeight="1">
      <c r="A54" s="99" t="str">
        <f>Student!A48</f>
        <v/>
      </c>
      <c r="B54" s="44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4" hidden="1" customHeight="1">
      <c r="A55" s="99" t="str">
        <f>Student!A49</f>
        <v/>
      </c>
      <c r="B55" s="44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4" hidden="1" customHeight="1">
      <c r="A56" s="99" t="str">
        <f>Student!A50</f>
        <v/>
      </c>
      <c r="B56" s="44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4" hidden="1" customHeight="1">
      <c r="A57" s="99" t="str">
        <f>Student!A51</f>
        <v/>
      </c>
      <c r="B57" s="44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4" hidden="1" customHeight="1">
      <c r="A58" s="99" t="str">
        <f>Student!A52</f>
        <v/>
      </c>
      <c r="B58" s="44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4" hidden="1" customHeight="1">
      <c r="A59" s="99" t="str">
        <f>Student!A53</f>
        <v/>
      </c>
      <c r="B59" s="44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4" hidden="1" customHeight="1">
      <c r="A60" s="99" t="str">
        <f>Student!A54</f>
        <v/>
      </c>
      <c r="B60" s="44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4" hidden="1" customHeight="1">
      <c r="A61" s="99" t="str">
        <f>Student!A55</f>
        <v/>
      </c>
      <c r="B61" s="44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4" hidden="1" customHeight="1">
      <c r="A62" s="99" t="str">
        <f>Student!A56</f>
        <v/>
      </c>
      <c r="B62" s="44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4" hidden="1" customHeight="1">
      <c r="A63" s="99" t="str">
        <f>Student!A57</f>
        <v/>
      </c>
      <c r="B63" s="44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4" hidden="1" customHeight="1">
      <c r="A64" s="99" t="str">
        <f>Student!A58</f>
        <v/>
      </c>
      <c r="B64" s="44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4" hidden="1" customHeight="1">
      <c r="A65" s="99" t="str">
        <f>Student!A59</f>
        <v/>
      </c>
      <c r="B65" s="44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4" hidden="1" customHeight="1">
      <c r="A66" s="99" t="str">
        <f>Student!A60</f>
        <v/>
      </c>
      <c r="B66" s="44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4" hidden="1" customHeight="1">
      <c r="A67" s="99" t="str">
        <f>Student!A61</f>
        <v/>
      </c>
      <c r="B67" s="44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4" hidden="1" customHeight="1">
      <c r="A68" s="99" t="str">
        <f>Student!A62</f>
        <v/>
      </c>
      <c r="B68" s="44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4" hidden="1" customHeight="1">
      <c r="A69" s="99" t="str">
        <f>Student!A63</f>
        <v/>
      </c>
      <c r="B69" s="44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4" hidden="1" customHeight="1">
      <c r="A70" s="99" t="str">
        <f>Student!A64</f>
        <v/>
      </c>
      <c r="B70" s="44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4" hidden="1" customHeight="1">
      <c r="A71" s="99" t="str">
        <f>Student!A65</f>
        <v/>
      </c>
      <c r="B71" s="44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4" hidden="1" customHeight="1">
      <c r="A72" s="99" t="str">
        <f>Student!A66</f>
        <v/>
      </c>
      <c r="B72" s="44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4" hidden="1" customHeight="1">
      <c r="A73" s="99" t="str">
        <f>Student!A67</f>
        <v/>
      </c>
      <c r="B73" s="44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4" hidden="1" customHeight="1">
      <c r="A74" s="99" t="str">
        <f>Student!A68</f>
        <v/>
      </c>
      <c r="B74" s="44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4" hidden="1" customHeight="1">
      <c r="A75" s="99" t="str">
        <f>Student!A69</f>
        <v/>
      </c>
      <c r="B75" s="44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4" hidden="1" customHeight="1">
      <c r="A76" s="99" t="str">
        <f>Student!A70</f>
        <v/>
      </c>
      <c r="B76" s="44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4" hidden="1" customHeight="1">
      <c r="A77" s="99" t="str">
        <f>Student!A71</f>
        <v/>
      </c>
      <c r="B77" s="44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4" hidden="1" customHeight="1">
      <c r="A78" s="99" t="str">
        <f>Student!A72</f>
        <v/>
      </c>
      <c r="B78" s="44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4" hidden="1" customHeight="1">
      <c r="A79" s="99" t="str">
        <f>Student!A73</f>
        <v/>
      </c>
      <c r="B79" s="44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4" hidden="1" customHeight="1">
      <c r="A80" s="99" t="str">
        <f>Student!A74</f>
        <v/>
      </c>
      <c r="B80" s="44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4" hidden="1" customHeight="1">
      <c r="A81" s="99" t="str">
        <f>Student!A75</f>
        <v/>
      </c>
      <c r="B81" s="44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4" hidden="1" customHeight="1">
      <c r="A82" s="99" t="str">
        <f>Student!A76</f>
        <v/>
      </c>
      <c r="B82" s="44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4" hidden="1" customHeight="1">
      <c r="A83" s="99" t="str">
        <f>Student!A77</f>
        <v/>
      </c>
      <c r="B83" s="44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4" hidden="1" customHeight="1">
      <c r="A84" s="99" t="str">
        <f>Student!A78</f>
        <v/>
      </c>
      <c r="B84" s="44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4" hidden="1" customHeight="1">
      <c r="A85" s="99" t="str">
        <f>Student!A79</f>
        <v/>
      </c>
      <c r="B85" s="44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4" hidden="1" customHeight="1">
      <c r="A86" s="99" t="str">
        <f>Student!A80</f>
        <v/>
      </c>
      <c r="B86" s="44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4" hidden="1" customHeight="1">
      <c r="A87" s="99" t="str">
        <f>Student!A81</f>
        <v/>
      </c>
      <c r="B87" s="44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4" hidden="1" customHeight="1">
      <c r="A88" s="99" t="str">
        <f>Student!A82</f>
        <v/>
      </c>
      <c r="B88" s="44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4" hidden="1" customHeight="1">
      <c r="A89" s="99" t="str">
        <f>Student!A83</f>
        <v/>
      </c>
      <c r="B89" s="44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4" hidden="1" customHeight="1">
      <c r="A90" s="99" t="str">
        <f>Student!A84</f>
        <v/>
      </c>
      <c r="B90" s="44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4" hidden="1" customHeight="1">
      <c r="A91" s="99" t="str">
        <f>Student!A85</f>
        <v/>
      </c>
      <c r="B91" s="44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4" hidden="1" customHeight="1">
      <c r="A92" s="99" t="str">
        <f>Student!A86</f>
        <v/>
      </c>
      <c r="B92" s="44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4" hidden="1" customHeight="1">
      <c r="A93" s="99" t="str">
        <f>Student!A87</f>
        <v/>
      </c>
      <c r="B93" s="44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4" hidden="1" customHeight="1">
      <c r="A94" s="99" t="str">
        <f>Student!A88</f>
        <v/>
      </c>
      <c r="B94" s="44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4" hidden="1" customHeight="1">
      <c r="A95" s="99" t="str">
        <f>Student!A89</f>
        <v/>
      </c>
      <c r="B95" s="44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4" hidden="1" customHeight="1">
      <c r="A96" s="99" t="str">
        <f>Student!A90</f>
        <v/>
      </c>
      <c r="B96" s="44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4" hidden="1" customHeight="1">
      <c r="A97" s="99" t="str">
        <f>Student!A91</f>
        <v/>
      </c>
      <c r="B97" s="44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4" hidden="1" customHeight="1">
      <c r="A98" s="99" t="str">
        <f>Student!A92</f>
        <v/>
      </c>
      <c r="B98" s="44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4" hidden="1" customHeight="1">
      <c r="A99" s="99" t="str">
        <f>Student!A93</f>
        <v/>
      </c>
      <c r="B99" s="44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4" hidden="1" customHeight="1">
      <c r="A100" s="99" t="str">
        <f>Student!A94</f>
        <v/>
      </c>
      <c r="B100" s="44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4" hidden="1" customHeight="1">
      <c r="A101" s="99" t="str">
        <f>Student!A95</f>
        <v/>
      </c>
      <c r="B101" s="44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4" hidden="1" customHeight="1">
      <c r="A102" s="99" t="str">
        <f>Student!A96</f>
        <v/>
      </c>
      <c r="B102" s="44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4" hidden="1" customHeight="1">
      <c r="A103" s="99" t="str">
        <f>Student!A97</f>
        <v/>
      </c>
      <c r="B103" s="44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4" hidden="1" customHeight="1">
      <c r="A104" s="99" t="str">
        <f>Student!A98</f>
        <v/>
      </c>
      <c r="B104" s="44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2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Z6:Z7"/>
    <mergeCell ref="W6:Y7"/>
    <mergeCell ref="B6:B7"/>
    <mergeCell ref="A6:A7"/>
    <mergeCell ref="A4:Z4"/>
    <mergeCell ref="C5:V5"/>
    <mergeCell ref="O6:P6"/>
    <mergeCell ref="Q6:R6"/>
    <mergeCell ref="U6:V6"/>
    <mergeCell ref="G6:H6"/>
    <mergeCell ref="J6:K6"/>
    <mergeCell ref="M6:N6"/>
    <mergeCell ref="C6:F6"/>
  </mergeCells>
  <dataValidations count="1">
    <dataValidation type="list" allowBlank="1" showInputMessage="1" showErrorMessage="1" sqref="W8:Y8 C9:V104">
      <formula1>"√, ? ,×"</formula1>
    </dataValidation>
  </dataValidations>
  <pageMargins left="0.35433070866141736" right="0.15748031496062992" top="0.35433070866141736" bottom="0.35433070866141736" header="0.31496062992125984" footer="0.31496062992125984"/>
  <pageSetup paperSize="9" scale="89" fitToHeight="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7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27" width="1.28515625" style="12" customWidth="1"/>
    <col min="28" max="16384" width="9.140625" style="12"/>
  </cols>
  <sheetData>
    <row r="1" spans="1:26" ht="27" customHeight="1">
      <c r="A1" s="185" t="s">
        <v>20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3" t="s">
        <v>11</v>
      </c>
      <c r="C3" s="187">
        <f>School!B8</f>
        <v>5</v>
      </c>
      <c r="D3" s="188"/>
      <c r="E3" s="13"/>
      <c r="F3" s="13"/>
      <c r="G3" s="189" t="s">
        <v>17</v>
      </c>
      <c r="H3" s="189"/>
      <c r="I3" s="190" t="s">
        <v>47</v>
      </c>
      <c r="J3" s="191"/>
      <c r="K3" s="191"/>
      <c r="L3" s="192"/>
      <c r="M3" s="13"/>
      <c r="N3" s="189" t="s">
        <v>18</v>
      </c>
      <c r="O3" s="189"/>
      <c r="P3" s="237" t="s">
        <v>46</v>
      </c>
      <c r="Q3" s="238"/>
      <c r="R3" s="13"/>
      <c r="S3" s="13"/>
      <c r="T3" s="189" t="s">
        <v>19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3.75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56"/>
      <c r="B5" s="56"/>
      <c r="C5" s="204" t="s">
        <v>13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195"/>
      <c r="X5" s="196"/>
      <c r="Y5" s="197"/>
      <c r="Z5" s="72"/>
    </row>
    <row r="6" spans="1:26" ht="25.5" customHeight="1">
      <c r="A6" s="56"/>
      <c r="B6" s="56"/>
      <c r="C6" s="255" t="s">
        <v>243</v>
      </c>
      <c r="D6" s="255"/>
      <c r="E6" s="255"/>
      <c r="F6" s="255"/>
      <c r="G6" s="255" t="s">
        <v>217</v>
      </c>
      <c r="H6" s="255"/>
      <c r="I6" s="255" t="s">
        <v>218</v>
      </c>
      <c r="J6" s="255"/>
      <c r="K6" s="255" t="s">
        <v>244</v>
      </c>
      <c r="L6" s="255"/>
      <c r="M6" s="255"/>
      <c r="N6" s="255" t="s">
        <v>219</v>
      </c>
      <c r="O6" s="255"/>
      <c r="P6" s="255" t="s">
        <v>220</v>
      </c>
      <c r="Q6" s="255"/>
      <c r="R6" s="255" t="s">
        <v>221</v>
      </c>
      <c r="S6" s="255"/>
      <c r="T6" s="255"/>
      <c r="U6" s="255" t="s">
        <v>242</v>
      </c>
      <c r="V6" s="255"/>
      <c r="W6" s="84"/>
      <c r="X6" s="85"/>
      <c r="Y6" s="86"/>
      <c r="Z6" s="87"/>
    </row>
    <row r="7" spans="1:26" ht="156" customHeight="1">
      <c r="A7" s="53" t="s">
        <v>9</v>
      </c>
      <c r="B7" s="53" t="s">
        <v>10</v>
      </c>
      <c r="C7" s="88" t="s">
        <v>222</v>
      </c>
      <c r="D7" s="88" t="s">
        <v>223</v>
      </c>
      <c r="E7" s="88" t="s">
        <v>224</v>
      </c>
      <c r="F7" s="88" t="s">
        <v>225</v>
      </c>
      <c r="G7" s="88" t="s">
        <v>226</v>
      </c>
      <c r="H7" s="88" t="s">
        <v>227</v>
      </c>
      <c r="I7" s="88" t="s">
        <v>228</v>
      </c>
      <c r="J7" s="88" t="s">
        <v>229</v>
      </c>
      <c r="K7" s="88" t="s">
        <v>230</v>
      </c>
      <c r="L7" s="88" t="s">
        <v>231</v>
      </c>
      <c r="M7" s="88" t="s">
        <v>232</v>
      </c>
      <c r="N7" s="88" t="s">
        <v>233</v>
      </c>
      <c r="O7" s="88" t="s">
        <v>234</v>
      </c>
      <c r="P7" s="88" t="s">
        <v>235</v>
      </c>
      <c r="Q7" s="88" t="s">
        <v>236</v>
      </c>
      <c r="R7" s="88" t="s">
        <v>237</v>
      </c>
      <c r="S7" s="88" t="s">
        <v>238</v>
      </c>
      <c r="T7" s="89" t="s">
        <v>241</v>
      </c>
      <c r="U7" s="88" t="s">
        <v>239</v>
      </c>
      <c r="V7" s="88" t="s">
        <v>240</v>
      </c>
      <c r="W7" s="194" t="s">
        <v>49</v>
      </c>
      <c r="X7" s="194"/>
      <c r="Y7" s="194"/>
      <c r="Z7" s="57" t="s">
        <v>16</v>
      </c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50" t="s">
        <v>14</v>
      </c>
      <c r="X8" s="50" t="s">
        <v>37</v>
      </c>
      <c r="Y8" s="50" t="s">
        <v>15</v>
      </c>
      <c r="Z8" s="55"/>
    </row>
    <row r="9" spans="1:26" ht="24" customHeight="1">
      <c r="A9" s="99">
        <f>Student!A3</f>
        <v>1</v>
      </c>
      <c r="B9" s="4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99">
        <f>Student!A4</f>
        <v>2</v>
      </c>
      <c r="B10" s="4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73" si="0">IF(C10="","",COUNTIF(C10:V10,$W$8))</f>
        <v/>
      </c>
      <c r="X10" s="69" t="str">
        <f t="shared" ref="X10:X73" si="1">IF(C10="","",COUNTIF(C10:V10,$X$8))</f>
        <v/>
      </c>
      <c r="Y10" s="69" t="str">
        <f t="shared" ref="Y10:Y73" si="2">IF(C10="","",COUNTIF(C10:V10,$Y$8))</f>
        <v/>
      </c>
      <c r="Z10" s="69" t="str">
        <f t="shared" ref="Z10:Z73" si="3">IF(W10="","",W10*2)</f>
        <v/>
      </c>
    </row>
    <row r="11" spans="1:26" ht="24" customHeight="1">
      <c r="A11" s="99">
        <f>Student!A5</f>
        <v>3</v>
      </c>
      <c r="B11" s="4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si="3"/>
        <v/>
      </c>
    </row>
    <row r="12" spans="1:26" ht="24" customHeight="1">
      <c r="A12" s="99">
        <f>Student!A6</f>
        <v>4</v>
      </c>
      <c r="B12" s="4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99">
        <f>Student!A7</f>
        <v>5</v>
      </c>
      <c r="B13" s="4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99">
        <f>Student!A8</f>
        <v>6</v>
      </c>
      <c r="B14" s="4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99">
        <f>Student!A9</f>
        <v>7</v>
      </c>
      <c r="B15" s="4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99">
        <f>Student!A10</f>
        <v>8</v>
      </c>
      <c r="B16" s="4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Student!A11</f>
        <v>9</v>
      </c>
      <c r="B17" s="4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Student!A12</f>
        <v>10</v>
      </c>
      <c r="B18" s="4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Student!A13</f>
        <v>11</v>
      </c>
      <c r="B19" s="4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Student!A14</f>
        <v>12</v>
      </c>
      <c r="B20" s="4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Student!A15</f>
        <v>13</v>
      </c>
      <c r="B21" s="4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si="0"/>
        <v/>
      </c>
      <c r="X21" s="69" t="str">
        <f t="shared" si="1"/>
        <v/>
      </c>
      <c r="Y21" s="69" t="str">
        <f t="shared" si="2"/>
        <v/>
      </c>
      <c r="Z21" s="69" t="str">
        <f t="shared" si="3"/>
        <v/>
      </c>
    </row>
    <row r="22" spans="1:26" ht="24" customHeight="1">
      <c r="A22" s="99">
        <f>Student!A16</f>
        <v>14</v>
      </c>
      <c r="B22" s="4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0"/>
        <v/>
      </c>
      <c r="X22" s="69" t="str">
        <f t="shared" si="1"/>
        <v/>
      </c>
      <c r="Y22" s="69" t="str">
        <f t="shared" si="2"/>
        <v/>
      </c>
      <c r="Z22" s="69" t="str">
        <f t="shared" si="3"/>
        <v/>
      </c>
    </row>
    <row r="23" spans="1:26" ht="24" customHeight="1">
      <c r="A23" s="99">
        <f>Student!A17</f>
        <v>15</v>
      </c>
      <c r="B23" s="4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0"/>
        <v/>
      </c>
      <c r="X23" s="69" t="str">
        <f t="shared" si="1"/>
        <v/>
      </c>
      <c r="Y23" s="69" t="str">
        <f t="shared" si="2"/>
        <v/>
      </c>
      <c r="Z23" s="69" t="str">
        <f t="shared" si="3"/>
        <v/>
      </c>
    </row>
    <row r="24" spans="1:26" ht="24" customHeight="1">
      <c r="A24" s="99">
        <f>Student!A18</f>
        <v>16</v>
      </c>
      <c r="B24" s="4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0"/>
        <v/>
      </c>
      <c r="X24" s="69" t="str">
        <f t="shared" si="1"/>
        <v/>
      </c>
      <c r="Y24" s="69" t="str">
        <f t="shared" si="2"/>
        <v/>
      </c>
      <c r="Z24" s="69" t="str">
        <f t="shared" si="3"/>
        <v/>
      </c>
    </row>
    <row r="25" spans="1:26" ht="24" customHeight="1">
      <c r="A25" s="99">
        <f>Student!A19</f>
        <v>17</v>
      </c>
      <c r="B25" s="4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0"/>
        <v/>
      </c>
      <c r="X25" s="69" t="str">
        <f t="shared" si="1"/>
        <v/>
      </c>
      <c r="Y25" s="69" t="str">
        <f t="shared" si="2"/>
        <v/>
      </c>
      <c r="Z25" s="69" t="str">
        <f t="shared" si="3"/>
        <v/>
      </c>
    </row>
    <row r="26" spans="1:26" ht="24" customHeight="1">
      <c r="A26" s="99">
        <f>Student!A20</f>
        <v>18</v>
      </c>
      <c r="B26" s="4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0"/>
        <v/>
      </c>
      <c r="X26" s="69" t="str">
        <f t="shared" si="1"/>
        <v/>
      </c>
      <c r="Y26" s="69" t="str">
        <f t="shared" si="2"/>
        <v/>
      </c>
      <c r="Z26" s="69" t="str">
        <f t="shared" si="3"/>
        <v/>
      </c>
    </row>
    <row r="27" spans="1:26" ht="24" customHeight="1">
      <c r="A27" s="99">
        <f>Student!A21</f>
        <v>19</v>
      </c>
      <c r="B27" s="4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0"/>
        <v/>
      </c>
      <c r="X27" s="69" t="str">
        <f t="shared" si="1"/>
        <v/>
      </c>
      <c r="Y27" s="69" t="str">
        <f t="shared" si="2"/>
        <v/>
      </c>
      <c r="Z27" s="69" t="str">
        <f t="shared" si="3"/>
        <v/>
      </c>
    </row>
    <row r="28" spans="1:26" ht="24" customHeight="1">
      <c r="A28" s="99">
        <f>Student!A22</f>
        <v>20</v>
      </c>
      <c r="B28" s="4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0"/>
        <v/>
      </c>
      <c r="X28" s="69" t="str">
        <f t="shared" si="1"/>
        <v/>
      </c>
      <c r="Y28" s="69" t="str">
        <f t="shared" si="2"/>
        <v/>
      </c>
      <c r="Z28" s="69" t="str">
        <f t="shared" si="3"/>
        <v/>
      </c>
    </row>
    <row r="29" spans="1:26" ht="24" customHeight="1">
      <c r="A29" s="99">
        <f>Student!A23</f>
        <v>21</v>
      </c>
      <c r="B29" s="4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0"/>
        <v/>
      </c>
      <c r="X29" s="69" t="str">
        <f t="shared" si="1"/>
        <v/>
      </c>
      <c r="Y29" s="69" t="str">
        <f t="shared" si="2"/>
        <v/>
      </c>
      <c r="Z29" s="69" t="str">
        <f t="shared" si="3"/>
        <v/>
      </c>
    </row>
    <row r="30" spans="1:26" ht="24" customHeight="1">
      <c r="A30" s="99">
        <f>Student!A24</f>
        <v>22</v>
      </c>
      <c r="B30" s="4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0"/>
        <v/>
      </c>
      <c r="X30" s="69" t="str">
        <f t="shared" si="1"/>
        <v/>
      </c>
      <c r="Y30" s="69" t="str">
        <f t="shared" si="2"/>
        <v/>
      </c>
      <c r="Z30" s="69" t="str">
        <f t="shared" si="3"/>
        <v/>
      </c>
    </row>
    <row r="31" spans="1:26" ht="24" customHeight="1">
      <c r="A31" s="99">
        <f>Student!A25</f>
        <v>23</v>
      </c>
      <c r="B31" s="4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0"/>
        <v/>
      </c>
      <c r="X31" s="69" t="str">
        <f t="shared" si="1"/>
        <v/>
      </c>
      <c r="Y31" s="69" t="str">
        <f t="shared" si="2"/>
        <v/>
      </c>
      <c r="Z31" s="69" t="str">
        <f t="shared" si="3"/>
        <v/>
      </c>
    </row>
    <row r="32" spans="1:26" ht="24" customHeight="1">
      <c r="A32" s="99">
        <f>Student!A26</f>
        <v>24</v>
      </c>
      <c r="B32" s="4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0"/>
        <v/>
      </c>
      <c r="X32" s="69" t="str">
        <f t="shared" si="1"/>
        <v/>
      </c>
      <c r="Y32" s="69" t="str">
        <f t="shared" si="2"/>
        <v/>
      </c>
      <c r="Z32" s="69" t="str">
        <f t="shared" si="3"/>
        <v/>
      </c>
    </row>
    <row r="33" spans="1:26" ht="24" customHeight="1">
      <c r="A33" s="99">
        <f>Student!A27</f>
        <v>25</v>
      </c>
      <c r="B33" s="4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0"/>
        <v/>
      </c>
      <c r="X33" s="69" t="str">
        <f t="shared" si="1"/>
        <v/>
      </c>
      <c r="Y33" s="69" t="str">
        <f t="shared" si="2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4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0"/>
        <v/>
      </c>
      <c r="X34" s="69" t="str">
        <f t="shared" si="1"/>
        <v/>
      </c>
      <c r="Y34" s="69" t="str">
        <f t="shared" si="2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4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0"/>
        <v/>
      </c>
      <c r="X35" s="69" t="str">
        <f t="shared" si="1"/>
        <v/>
      </c>
      <c r="Y35" s="69" t="str">
        <f t="shared" si="2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4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0"/>
        <v/>
      </c>
      <c r="X36" s="69" t="str">
        <f t="shared" si="1"/>
        <v/>
      </c>
      <c r="Y36" s="69" t="str">
        <f t="shared" si="2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4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0"/>
        <v/>
      </c>
      <c r="X37" s="69" t="str">
        <f t="shared" si="1"/>
        <v/>
      </c>
      <c r="Y37" s="69" t="str">
        <f t="shared" si="2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4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0"/>
        <v/>
      </c>
      <c r="X38" s="69" t="str">
        <f t="shared" si="1"/>
        <v/>
      </c>
      <c r="Y38" s="69" t="str">
        <f t="shared" si="2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44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0"/>
        <v/>
      </c>
      <c r="X39" s="69" t="str">
        <f t="shared" si="1"/>
        <v/>
      </c>
      <c r="Y39" s="69" t="str">
        <f t="shared" si="2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44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0"/>
        <v/>
      </c>
      <c r="X40" s="69" t="str">
        <f t="shared" si="1"/>
        <v/>
      </c>
      <c r="Y40" s="69" t="str">
        <f t="shared" si="2"/>
        <v/>
      </c>
      <c r="Z40" s="69" t="str">
        <f t="shared" si="3"/>
        <v/>
      </c>
    </row>
    <row r="41" spans="1:26" ht="25.5" hidden="1" customHeight="1">
      <c r="A41" s="99" t="str">
        <f>Student!A35</f>
        <v/>
      </c>
      <c r="B41" s="44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0"/>
        <v/>
      </c>
      <c r="X41" s="69" t="str">
        <f t="shared" si="1"/>
        <v/>
      </c>
      <c r="Y41" s="69" t="str">
        <f t="shared" si="2"/>
        <v/>
      </c>
      <c r="Z41" s="69" t="str">
        <f t="shared" si="3"/>
        <v/>
      </c>
    </row>
    <row r="42" spans="1:26" ht="25.5" hidden="1" customHeight="1">
      <c r="A42" s="99" t="str">
        <f>Student!A36</f>
        <v/>
      </c>
      <c r="B42" s="44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0"/>
        <v/>
      </c>
      <c r="X42" s="69" t="str">
        <f t="shared" si="1"/>
        <v/>
      </c>
      <c r="Y42" s="69" t="str">
        <f t="shared" si="2"/>
        <v/>
      </c>
      <c r="Z42" s="69" t="str">
        <f t="shared" si="3"/>
        <v/>
      </c>
    </row>
    <row r="43" spans="1:26" ht="25.5" hidden="1" customHeight="1">
      <c r="A43" s="99" t="str">
        <f>Student!A37</f>
        <v/>
      </c>
      <c r="B43" s="44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0"/>
        <v/>
      </c>
      <c r="X43" s="69" t="str">
        <f t="shared" si="1"/>
        <v/>
      </c>
      <c r="Y43" s="69" t="str">
        <f t="shared" si="2"/>
        <v/>
      </c>
      <c r="Z43" s="69" t="str">
        <f t="shared" si="3"/>
        <v/>
      </c>
    </row>
    <row r="44" spans="1:26" ht="25.5" hidden="1" customHeight="1">
      <c r="A44" s="99" t="str">
        <f>Student!A38</f>
        <v/>
      </c>
      <c r="B44" s="44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0"/>
        <v/>
      </c>
      <c r="X44" s="69" t="str">
        <f t="shared" si="1"/>
        <v/>
      </c>
      <c r="Y44" s="69" t="str">
        <f t="shared" si="2"/>
        <v/>
      </c>
      <c r="Z44" s="69" t="str">
        <f t="shared" si="3"/>
        <v/>
      </c>
    </row>
    <row r="45" spans="1:26" ht="25.5" hidden="1" customHeight="1">
      <c r="A45" s="99" t="str">
        <f>Student!A39</f>
        <v/>
      </c>
      <c r="B45" s="44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0"/>
        <v/>
      </c>
      <c r="X45" s="69" t="str">
        <f t="shared" si="1"/>
        <v/>
      </c>
      <c r="Y45" s="69" t="str">
        <f t="shared" si="2"/>
        <v/>
      </c>
      <c r="Z45" s="69" t="str">
        <f t="shared" si="3"/>
        <v/>
      </c>
    </row>
    <row r="46" spans="1:26" ht="25.5" hidden="1" customHeight="1">
      <c r="A46" s="99" t="str">
        <f>Student!A40</f>
        <v/>
      </c>
      <c r="B46" s="44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0"/>
        <v/>
      </c>
      <c r="X46" s="69" t="str">
        <f t="shared" si="1"/>
        <v/>
      </c>
      <c r="Y46" s="69" t="str">
        <f t="shared" si="2"/>
        <v/>
      </c>
      <c r="Z46" s="69" t="str">
        <f t="shared" si="3"/>
        <v/>
      </c>
    </row>
    <row r="47" spans="1:26" ht="25.5" hidden="1" customHeight="1">
      <c r="A47" s="99" t="str">
        <f>Student!A41</f>
        <v/>
      </c>
      <c r="B47" s="44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0"/>
        <v/>
      </c>
      <c r="X47" s="69" t="str">
        <f t="shared" si="1"/>
        <v/>
      </c>
      <c r="Y47" s="69" t="str">
        <f t="shared" si="2"/>
        <v/>
      </c>
      <c r="Z47" s="69" t="str">
        <f t="shared" si="3"/>
        <v/>
      </c>
    </row>
    <row r="48" spans="1:26" ht="25.5" hidden="1" customHeight="1">
      <c r="A48" s="99" t="str">
        <f>Student!A42</f>
        <v/>
      </c>
      <c r="B48" s="44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0"/>
        <v/>
      </c>
      <c r="X48" s="69" t="str">
        <f t="shared" si="1"/>
        <v/>
      </c>
      <c r="Y48" s="69" t="str">
        <f t="shared" si="2"/>
        <v/>
      </c>
      <c r="Z48" s="69" t="str">
        <f t="shared" si="3"/>
        <v/>
      </c>
    </row>
    <row r="49" spans="1:26" ht="25.5" hidden="1" customHeight="1">
      <c r="A49" s="99" t="str">
        <f>Student!A43</f>
        <v/>
      </c>
      <c r="B49" s="44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0"/>
        <v/>
      </c>
      <c r="X49" s="69" t="str">
        <f t="shared" si="1"/>
        <v/>
      </c>
      <c r="Y49" s="69" t="str">
        <f t="shared" si="2"/>
        <v/>
      </c>
      <c r="Z49" s="69" t="str">
        <f t="shared" si="3"/>
        <v/>
      </c>
    </row>
    <row r="50" spans="1:26" ht="25.5" hidden="1" customHeight="1">
      <c r="A50" s="99" t="str">
        <f>Student!A44</f>
        <v/>
      </c>
      <c r="B50" s="44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0"/>
        <v/>
      </c>
      <c r="X50" s="69" t="str">
        <f t="shared" si="1"/>
        <v/>
      </c>
      <c r="Y50" s="69" t="str">
        <f t="shared" si="2"/>
        <v/>
      </c>
      <c r="Z50" s="69" t="str">
        <f t="shared" si="3"/>
        <v/>
      </c>
    </row>
    <row r="51" spans="1:26" ht="25.5" hidden="1" customHeight="1">
      <c r="A51" s="99" t="str">
        <f>Student!A45</f>
        <v/>
      </c>
      <c r="B51" s="44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0"/>
        <v/>
      </c>
      <c r="X51" s="69" t="str">
        <f t="shared" si="1"/>
        <v/>
      </c>
      <c r="Y51" s="69" t="str">
        <f t="shared" si="2"/>
        <v/>
      </c>
      <c r="Z51" s="69" t="str">
        <f t="shared" si="3"/>
        <v/>
      </c>
    </row>
    <row r="52" spans="1:26" ht="25.5" hidden="1" customHeight="1">
      <c r="A52" s="99" t="str">
        <f>Student!A46</f>
        <v/>
      </c>
      <c r="B52" s="44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0"/>
        <v/>
      </c>
      <c r="X52" s="69" t="str">
        <f t="shared" si="1"/>
        <v/>
      </c>
      <c r="Y52" s="69" t="str">
        <f t="shared" si="2"/>
        <v/>
      </c>
      <c r="Z52" s="69" t="str">
        <f t="shared" si="3"/>
        <v/>
      </c>
    </row>
    <row r="53" spans="1:26" ht="25.5" hidden="1" customHeight="1">
      <c r="A53" s="99" t="str">
        <f>Student!A47</f>
        <v/>
      </c>
      <c r="B53" s="44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0"/>
        <v/>
      </c>
      <c r="X53" s="69" t="str">
        <f t="shared" si="1"/>
        <v/>
      </c>
      <c r="Y53" s="69" t="str">
        <f t="shared" si="2"/>
        <v/>
      </c>
      <c r="Z53" s="69" t="str">
        <f t="shared" si="3"/>
        <v/>
      </c>
    </row>
    <row r="54" spans="1:26" ht="25.5" hidden="1" customHeight="1">
      <c r="A54" s="99" t="str">
        <f>Student!A48</f>
        <v/>
      </c>
      <c r="B54" s="44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0"/>
        <v/>
      </c>
      <c r="X54" s="69" t="str">
        <f t="shared" si="1"/>
        <v/>
      </c>
      <c r="Y54" s="69" t="str">
        <f t="shared" si="2"/>
        <v/>
      </c>
      <c r="Z54" s="69" t="str">
        <f t="shared" si="3"/>
        <v/>
      </c>
    </row>
    <row r="55" spans="1:26" ht="25.5" hidden="1" customHeight="1">
      <c r="A55" s="99" t="str">
        <f>Student!A49</f>
        <v/>
      </c>
      <c r="B55" s="44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0"/>
        <v/>
      </c>
      <c r="X55" s="69" t="str">
        <f t="shared" si="1"/>
        <v/>
      </c>
      <c r="Y55" s="69" t="str">
        <f t="shared" si="2"/>
        <v/>
      </c>
      <c r="Z55" s="69" t="str">
        <f t="shared" si="3"/>
        <v/>
      </c>
    </row>
    <row r="56" spans="1:26" ht="25.5" hidden="1" customHeight="1">
      <c r="A56" s="99" t="str">
        <f>Student!A50</f>
        <v/>
      </c>
      <c r="B56" s="44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0"/>
        <v/>
      </c>
      <c r="X56" s="69" t="str">
        <f t="shared" si="1"/>
        <v/>
      </c>
      <c r="Y56" s="69" t="str">
        <f t="shared" si="2"/>
        <v/>
      </c>
      <c r="Z56" s="69" t="str">
        <f t="shared" si="3"/>
        <v/>
      </c>
    </row>
    <row r="57" spans="1:26" ht="25.5" hidden="1" customHeight="1">
      <c r="A57" s="99" t="str">
        <f>Student!A51</f>
        <v/>
      </c>
      <c r="B57" s="44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0"/>
        <v/>
      </c>
      <c r="X57" s="69" t="str">
        <f t="shared" si="1"/>
        <v/>
      </c>
      <c r="Y57" s="69" t="str">
        <f t="shared" si="2"/>
        <v/>
      </c>
      <c r="Z57" s="69" t="str">
        <f t="shared" si="3"/>
        <v/>
      </c>
    </row>
    <row r="58" spans="1:26" ht="25.5" hidden="1" customHeight="1">
      <c r="A58" s="99" t="str">
        <f>Student!A52</f>
        <v/>
      </c>
      <c r="B58" s="44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0"/>
        <v/>
      </c>
      <c r="X58" s="69" t="str">
        <f t="shared" si="1"/>
        <v/>
      </c>
      <c r="Y58" s="69" t="str">
        <f t="shared" si="2"/>
        <v/>
      </c>
      <c r="Z58" s="69" t="str">
        <f t="shared" si="3"/>
        <v/>
      </c>
    </row>
    <row r="59" spans="1:26" ht="25.5" hidden="1" customHeight="1">
      <c r="A59" s="99" t="str">
        <f>Student!A53</f>
        <v/>
      </c>
      <c r="B59" s="44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0"/>
        <v/>
      </c>
      <c r="X59" s="69" t="str">
        <f t="shared" si="1"/>
        <v/>
      </c>
      <c r="Y59" s="69" t="str">
        <f t="shared" si="2"/>
        <v/>
      </c>
      <c r="Z59" s="69" t="str">
        <f t="shared" si="3"/>
        <v/>
      </c>
    </row>
    <row r="60" spans="1:26" ht="25.5" hidden="1" customHeight="1">
      <c r="A60" s="99" t="str">
        <f>Student!A54</f>
        <v/>
      </c>
      <c r="B60" s="44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0"/>
        <v/>
      </c>
      <c r="X60" s="69" t="str">
        <f t="shared" si="1"/>
        <v/>
      </c>
      <c r="Y60" s="69" t="str">
        <f t="shared" si="2"/>
        <v/>
      </c>
      <c r="Z60" s="69" t="str">
        <f t="shared" si="3"/>
        <v/>
      </c>
    </row>
    <row r="61" spans="1:26" ht="25.5" hidden="1" customHeight="1">
      <c r="A61" s="99" t="str">
        <f>Student!A55</f>
        <v/>
      </c>
      <c r="B61" s="44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0"/>
        <v/>
      </c>
      <c r="X61" s="69" t="str">
        <f t="shared" si="1"/>
        <v/>
      </c>
      <c r="Y61" s="69" t="str">
        <f t="shared" si="2"/>
        <v/>
      </c>
      <c r="Z61" s="69" t="str">
        <f t="shared" si="3"/>
        <v/>
      </c>
    </row>
    <row r="62" spans="1:26" ht="25.5" hidden="1" customHeight="1">
      <c r="A62" s="99" t="str">
        <f>Student!A56</f>
        <v/>
      </c>
      <c r="B62" s="44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0"/>
        <v/>
      </c>
      <c r="X62" s="69" t="str">
        <f t="shared" si="1"/>
        <v/>
      </c>
      <c r="Y62" s="69" t="str">
        <f t="shared" si="2"/>
        <v/>
      </c>
      <c r="Z62" s="69" t="str">
        <f t="shared" si="3"/>
        <v/>
      </c>
    </row>
    <row r="63" spans="1:26" ht="25.5" hidden="1" customHeight="1">
      <c r="A63" s="99" t="str">
        <f>Student!A57</f>
        <v/>
      </c>
      <c r="B63" s="44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0"/>
        <v/>
      </c>
      <c r="X63" s="69" t="str">
        <f t="shared" si="1"/>
        <v/>
      </c>
      <c r="Y63" s="69" t="str">
        <f t="shared" si="2"/>
        <v/>
      </c>
      <c r="Z63" s="69" t="str">
        <f t="shared" si="3"/>
        <v/>
      </c>
    </row>
    <row r="64" spans="1:26" ht="25.5" hidden="1" customHeight="1">
      <c r="A64" s="99" t="str">
        <f>Student!A58</f>
        <v/>
      </c>
      <c r="B64" s="44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0"/>
        <v/>
      </c>
      <c r="X64" s="69" t="str">
        <f t="shared" si="1"/>
        <v/>
      </c>
      <c r="Y64" s="69" t="str">
        <f t="shared" si="2"/>
        <v/>
      </c>
      <c r="Z64" s="69" t="str">
        <f t="shared" si="3"/>
        <v/>
      </c>
    </row>
    <row r="65" spans="1:26" ht="25.5" hidden="1" customHeight="1">
      <c r="A65" s="99" t="str">
        <f>Student!A59</f>
        <v/>
      </c>
      <c r="B65" s="44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0"/>
        <v/>
      </c>
      <c r="X65" s="69" t="str">
        <f t="shared" si="1"/>
        <v/>
      </c>
      <c r="Y65" s="69" t="str">
        <f t="shared" si="2"/>
        <v/>
      </c>
      <c r="Z65" s="69" t="str">
        <f t="shared" si="3"/>
        <v/>
      </c>
    </row>
    <row r="66" spans="1:26" ht="25.5" hidden="1" customHeight="1">
      <c r="A66" s="99" t="str">
        <f>Student!A60</f>
        <v/>
      </c>
      <c r="B66" s="44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0"/>
        <v/>
      </c>
      <c r="X66" s="69" t="str">
        <f t="shared" si="1"/>
        <v/>
      </c>
      <c r="Y66" s="69" t="str">
        <f t="shared" si="2"/>
        <v/>
      </c>
      <c r="Z66" s="69" t="str">
        <f t="shared" si="3"/>
        <v/>
      </c>
    </row>
    <row r="67" spans="1:26" ht="25.5" hidden="1" customHeight="1">
      <c r="A67" s="99" t="str">
        <f>Student!A61</f>
        <v/>
      </c>
      <c r="B67" s="44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0"/>
        <v/>
      </c>
      <c r="X67" s="69" t="str">
        <f t="shared" si="1"/>
        <v/>
      </c>
      <c r="Y67" s="69" t="str">
        <f t="shared" si="2"/>
        <v/>
      </c>
      <c r="Z67" s="69" t="str">
        <f t="shared" si="3"/>
        <v/>
      </c>
    </row>
    <row r="68" spans="1:26" ht="25.5" hidden="1" customHeight="1">
      <c r="A68" s="99" t="str">
        <f>Student!A62</f>
        <v/>
      </c>
      <c r="B68" s="44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0"/>
        <v/>
      </c>
      <c r="X68" s="69" t="str">
        <f t="shared" si="1"/>
        <v/>
      </c>
      <c r="Y68" s="69" t="str">
        <f t="shared" si="2"/>
        <v/>
      </c>
      <c r="Z68" s="69" t="str">
        <f t="shared" si="3"/>
        <v/>
      </c>
    </row>
    <row r="69" spans="1:26" ht="25.5" hidden="1" customHeight="1">
      <c r="A69" s="99" t="str">
        <f>Student!A63</f>
        <v/>
      </c>
      <c r="B69" s="44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0"/>
        <v/>
      </c>
      <c r="X69" s="69" t="str">
        <f t="shared" si="1"/>
        <v/>
      </c>
      <c r="Y69" s="69" t="str">
        <f t="shared" si="2"/>
        <v/>
      </c>
      <c r="Z69" s="69" t="str">
        <f t="shared" si="3"/>
        <v/>
      </c>
    </row>
    <row r="70" spans="1:26" ht="25.5" hidden="1" customHeight="1">
      <c r="A70" s="99" t="str">
        <f>Student!A64</f>
        <v/>
      </c>
      <c r="B70" s="44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0"/>
        <v/>
      </c>
      <c r="X70" s="69" t="str">
        <f t="shared" si="1"/>
        <v/>
      </c>
      <c r="Y70" s="69" t="str">
        <f t="shared" si="2"/>
        <v/>
      </c>
      <c r="Z70" s="69" t="str">
        <f t="shared" si="3"/>
        <v/>
      </c>
    </row>
    <row r="71" spans="1:26" ht="25.5" hidden="1" customHeight="1">
      <c r="A71" s="99" t="str">
        <f>Student!A65</f>
        <v/>
      </c>
      <c r="B71" s="44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0"/>
        <v/>
      </c>
      <c r="X71" s="69" t="str">
        <f t="shared" si="1"/>
        <v/>
      </c>
      <c r="Y71" s="69" t="str">
        <f t="shared" si="2"/>
        <v/>
      </c>
      <c r="Z71" s="69" t="str">
        <f t="shared" si="3"/>
        <v/>
      </c>
    </row>
    <row r="72" spans="1:26" ht="25.5" hidden="1" customHeight="1">
      <c r="A72" s="99" t="str">
        <f>Student!A66</f>
        <v/>
      </c>
      <c r="B72" s="44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0"/>
        <v/>
      </c>
      <c r="X72" s="69" t="str">
        <f t="shared" si="1"/>
        <v/>
      </c>
      <c r="Y72" s="69" t="str">
        <f t="shared" si="2"/>
        <v/>
      </c>
      <c r="Z72" s="69" t="str">
        <f t="shared" si="3"/>
        <v/>
      </c>
    </row>
    <row r="73" spans="1:26" ht="25.5" hidden="1" customHeight="1">
      <c r="A73" s="99" t="str">
        <f>Student!A67</f>
        <v/>
      </c>
      <c r="B73" s="44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0"/>
        <v/>
      </c>
      <c r="X73" s="69" t="str">
        <f t="shared" si="1"/>
        <v/>
      </c>
      <c r="Y73" s="69" t="str">
        <f t="shared" si="2"/>
        <v/>
      </c>
      <c r="Z73" s="69" t="str">
        <f t="shared" si="3"/>
        <v/>
      </c>
    </row>
    <row r="74" spans="1:26" ht="25.5" hidden="1" customHeight="1">
      <c r="A74" s="99" t="str">
        <f>Student!A68</f>
        <v/>
      </c>
      <c r="B74" s="44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ref="W74:W104" si="4">IF(C74="","",COUNTIF(C74:V74,$W$8))</f>
        <v/>
      </c>
      <c r="X74" s="69" t="str">
        <f t="shared" ref="X74:X104" si="5">IF(C74="","",COUNTIF(C74:V74,$X$8))</f>
        <v/>
      </c>
      <c r="Y74" s="69" t="str">
        <f t="shared" ref="Y74:Y104" si="6">IF(C74="","",COUNTIF(C74:V74,$Y$8))</f>
        <v/>
      </c>
      <c r="Z74" s="69" t="str">
        <f t="shared" ref="Z74:Z104" si="7">IF(W74="","",W74*2)</f>
        <v/>
      </c>
    </row>
    <row r="75" spans="1:26" ht="25.5" hidden="1" customHeight="1">
      <c r="A75" s="99" t="str">
        <f>Student!A69</f>
        <v/>
      </c>
      <c r="B75" s="44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5.5" hidden="1" customHeight="1">
      <c r="A76" s="99" t="str">
        <f>Student!A70</f>
        <v/>
      </c>
      <c r="B76" s="44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5.5" hidden="1" customHeight="1">
      <c r="A77" s="99" t="str">
        <f>Student!A71</f>
        <v/>
      </c>
      <c r="B77" s="44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5.5" hidden="1" customHeight="1">
      <c r="A78" s="99" t="str">
        <f>Student!A72</f>
        <v/>
      </c>
      <c r="B78" s="44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5.5" hidden="1" customHeight="1">
      <c r="A79" s="99" t="str">
        <f>Student!A73</f>
        <v/>
      </c>
      <c r="B79" s="44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5.5" hidden="1" customHeight="1">
      <c r="A80" s="99" t="str">
        <f>Student!A74</f>
        <v/>
      </c>
      <c r="B80" s="44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5.5" hidden="1" customHeight="1">
      <c r="A81" s="99" t="str">
        <f>Student!A75</f>
        <v/>
      </c>
      <c r="B81" s="44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5.5" hidden="1" customHeight="1">
      <c r="A82" s="99" t="str">
        <f>Student!A76</f>
        <v/>
      </c>
      <c r="B82" s="44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5.5" hidden="1" customHeight="1">
      <c r="A83" s="99" t="str">
        <f>Student!A77</f>
        <v/>
      </c>
      <c r="B83" s="44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5.5" hidden="1" customHeight="1">
      <c r="A84" s="99" t="str">
        <f>Student!A78</f>
        <v/>
      </c>
      <c r="B84" s="44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5.5" hidden="1" customHeight="1">
      <c r="A85" s="99" t="str">
        <f>Student!A79</f>
        <v/>
      </c>
      <c r="B85" s="44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si="4"/>
        <v/>
      </c>
      <c r="X85" s="69" t="str">
        <f t="shared" si="5"/>
        <v/>
      </c>
      <c r="Y85" s="69" t="str">
        <f t="shared" si="6"/>
        <v/>
      </c>
      <c r="Z85" s="69" t="str">
        <f t="shared" si="7"/>
        <v/>
      </c>
    </row>
    <row r="86" spans="1:26" ht="25.5" hidden="1" customHeight="1">
      <c r="A86" s="99" t="str">
        <f>Student!A80</f>
        <v/>
      </c>
      <c r="B86" s="44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4"/>
        <v/>
      </c>
      <c r="X86" s="69" t="str">
        <f t="shared" si="5"/>
        <v/>
      </c>
      <c r="Y86" s="69" t="str">
        <f t="shared" si="6"/>
        <v/>
      </c>
      <c r="Z86" s="69" t="str">
        <f t="shared" si="7"/>
        <v/>
      </c>
    </row>
    <row r="87" spans="1:26" ht="25.5" hidden="1" customHeight="1">
      <c r="A87" s="99" t="str">
        <f>Student!A81</f>
        <v/>
      </c>
      <c r="B87" s="44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4"/>
        <v/>
      </c>
      <c r="X87" s="69" t="str">
        <f t="shared" si="5"/>
        <v/>
      </c>
      <c r="Y87" s="69" t="str">
        <f t="shared" si="6"/>
        <v/>
      </c>
      <c r="Z87" s="69" t="str">
        <f t="shared" si="7"/>
        <v/>
      </c>
    </row>
    <row r="88" spans="1:26" ht="25.5" hidden="1" customHeight="1">
      <c r="A88" s="99" t="str">
        <f>Student!A82</f>
        <v/>
      </c>
      <c r="B88" s="44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4"/>
        <v/>
      </c>
      <c r="X88" s="69" t="str">
        <f t="shared" si="5"/>
        <v/>
      </c>
      <c r="Y88" s="69" t="str">
        <f t="shared" si="6"/>
        <v/>
      </c>
      <c r="Z88" s="69" t="str">
        <f t="shared" si="7"/>
        <v/>
      </c>
    </row>
    <row r="89" spans="1:26" ht="25.5" hidden="1" customHeight="1">
      <c r="A89" s="99" t="str">
        <f>Student!A83</f>
        <v/>
      </c>
      <c r="B89" s="44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4"/>
        <v/>
      </c>
      <c r="X89" s="69" t="str">
        <f t="shared" si="5"/>
        <v/>
      </c>
      <c r="Y89" s="69" t="str">
        <f t="shared" si="6"/>
        <v/>
      </c>
      <c r="Z89" s="69" t="str">
        <f t="shared" si="7"/>
        <v/>
      </c>
    </row>
    <row r="90" spans="1:26" ht="25.5" hidden="1" customHeight="1">
      <c r="A90" s="99" t="str">
        <f>Student!A84</f>
        <v/>
      </c>
      <c r="B90" s="44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4"/>
        <v/>
      </c>
      <c r="X90" s="69" t="str">
        <f t="shared" si="5"/>
        <v/>
      </c>
      <c r="Y90" s="69" t="str">
        <f t="shared" si="6"/>
        <v/>
      </c>
      <c r="Z90" s="69" t="str">
        <f t="shared" si="7"/>
        <v/>
      </c>
    </row>
    <row r="91" spans="1:26" ht="25.5" hidden="1" customHeight="1">
      <c r="A91" s="99" t="str">
        <f>Student!A85</f>
        <v/>
      </c>
      <c r="B91" s="44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4"/>
        <v/>
      </c>
      <c r="X91" s="69" t="str">
        <f t="shared" si="5"/>
        <v/>
      </c>
      <c r="Y91" s="69" t="str">
        <f t="shared" si="6"/>
        <v/>
      </c>
      <c r="Z91" s="69" t="str">
        <f t="shared" si="7"/>
        <v/>
      </c>
    </row>
    <row r="92" spans="1:26" ht="25.5" hidden="1" customHeight="1">
      <c r="A92" s="99" t="str">
        <f>Student!A86</f>
        <v/>
      </c>
      <c r="B92" s="44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4"/>
        <v/>
      </c>
      <c r="X92" s="69" t="str">
        <f t="shared" si="5"/>
        <v/>
      </c>
      <c r="Y92" s="69" t="str">
        <f t="shared" si="6"/>
        <v/>
      </c>
      <c r="Z92" s="69" t="str">
        <f t="shared" si="7"/>
        <v/>
      </c>
    </row>
    <row r="93" spans="1:26" ht="25.5" hidden="1" customHeight="1">
      <c r="A93" s="99" t="str">
        <f>Student!A87</f>
        <v/>
      </c>
      <c r="B93" s="44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4"/>
        <v/>
      </c>
      <c r="X93" s="69" t="str">
        <f t="shared" si="5"/>
        <v/>
      </c>
      <c r="Y93" s="69" t="str">
        <f t="shared" si="6"/>
        <v/>
      </c>
      <c r="Z93" s="69" t="str">
        <f t="shared" si="7"/>
        <v/>
      </c>
    </row>
    <row r="94" spans="1:26" ht="25.5" hidden="1" customHeight="1">
      <c r="A94" s="99" t="str">
        <f>Student!A88</f>
        <v/>
      </c>
      <c r="B94" s="44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4"/>
        <v/>
      </c>
      <c r="X94" s="69" t="str">
        <f t="shared" si="5"/>
        <v/>
      </c>
      <c r="Y94" s="69" t="str">
        <f t="shared" si="6"/>
        <v/>
      </c>
      <c r="Z94" s="69" t="str">
        <f t="shared" si="7"/>
        <v/>
      </c>
    </row>
    <row r="95" spans="1:26" ht="25.5" hidden="1" customHeight="1">
      <c r="A95" s="99" t="str">
        <f>Student!A89</f>
        <v/>
      </c>
      <c r="B95" s="44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4"/>
        <v/>
      </c>
      <c r="X95" s="69" t="str">
        <f t="shared" si="5"/>
        <v/>
      </c>
      <c r="Y95" s="69" t="str">
        <f t="shared" si="6"/>
        <v/>
      </c>
      <c r="Z95" s="69" t="str">
        <f t="shared" si="7"/>
        <v/>
      </c>
    </row>
    <row r="96" spans="1:26" ht="25.5" hidden="1" customHeight="1">
      <c r="A96" s="99" t="str">
        <f>Student!A90</f>
        <v/>
      </c>
      <c r="B96" s="44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4"/>
        <v/>
      </c>
      <c r="X96" s="69" t="str">
        <f t="shared" si="5"/>
        <v/>
      </c>
      <c r="Y96" s="69" t="str">
        <f t="shared" si="6"/>
        <v/>
      </c>
      <c r="Z96" s="69" t="str">
        <f t="shared" si="7"/>
        <v/>
      </c>
    </row>
    <row r="97" spans="1:26" ht="25.5" hidden="1" customHeight="1">
      <c r="A97" s="99" t="str">
        <f>Student!A91</f>
        <v/>
      </c>
      <c r="B97" s="44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4"/>
        <v/>
      </c>
      <c r="X97" s="69" t="str">
        <f t="shared" si="5"/>
        <v/>
      </c>
      <c r="Y97" s="69" t="str">
        <f t="shared" si="6"/>
        <v/>
      </c>
      <c r="Z97" s="69" t="str">
        <f t="shared" si="7"/>
        <v/>
      </c>
    </row>
    <row r="98" spans="1:26" ht="25.5" hidden="1" customHeight="1">
      <c r="A98" s="99" t="str">
        <f>Student!A92</f>
        <v/>
      </c>
      <c r="B98" s="44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4"/>
        <v/>
      </c>
      <c r="X98" s="69" t="str">
        <f t="shared" si="5"/>
        <v/>
      </c>
      <c r="Y98" s="69" t="str">
        <f t="shared" si="6"/>
        <v/>
      </c>
      <c r="Z98" s="69" t="str">
        <f t="shared" si="7"/>
        <v/>
      </c>
    </row>
    <row r="99" spans="1:26" ht="25.5" hidden="1" customHeight="1">
      <c r="A99" s="99" t="str">
        <f>Student!A93</f>
        <v/>
      </c>
      <c r="B99" s="44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4"/>
        <v/>
      </c>
      <c r="X99" s="69" t="str">
        <f t="shared" si="5"/>
        <v/>
      </c>
      <c r="Y99" s="69" t="str">
        <f t="shared" si="6"/>
        <v/>
      </c>
      <c r="Z99" s="69" t="str">
        <f t="shared" si="7"/>
        <v/>
      </c>
    </row>
    <row r="100" spans="1:26" ht="25.5" hidden="1" customHeight="1">
      <c r="A100" s="99" t="str">
        <f>Student!A94</f>
        <v/>
      </c>
      <c r="B100" s="44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4"/>
        <v/>
      </c>
      <c r="X100" s="69" t="str">
        <f t="shared" si="5"/>
        <v/>
      </c>
      <c r="Y100" s="69" t="str">
        <f t="shared" si="6"/>
        <v/>
      </c>
      <c r="Z100" s="69" t="str">
        <f t="shared" si="7"/>
        <v/>
      </c>
    </row>
    <row r="101" spans="1:26" ht="25.5" hidden="1" customHeight="1">
      <c r="A101" s="99" t="str">
        <f>Student!A95</f>
        <v/>
      </c>
      <c r="B101" s="44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4"/>
        <v/>
      </c>
      <c r="X101" s="69" t="str">
        <f t="shared" si="5"/>
        <v/>
      </c>
      <c r="Y101" s="69" t="str">
        <f t="shared" si="6"/>
        <v/>
      </c>
      <c r="Z101" s="69" t="str">
        <f t="shared" si="7"/>
        <v/>
      </c>
    </row>
    <row r="102" spans="1:26" ht="25.5" hidden="1" customHeight="1">
      <c r="A102" s="99" t="str">
        <f>Student!A96</f>
        <v/>
      </c>
      <c r="B102" s="44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4"/>
        <v/>
      </c>
      <c r="X102" s="69" t="str">
        <f t="shared" si="5"/>
        <v/>
      </c>
      <c r="Y102" s="69" t="str">
        <f t="shared" si="6"/>
        <v/>
      </c>
      <c r="Z102" s="69" t="str">
        <f t="shared" si="7"/>
        <v/>
      </c>
    </row>
    <row r="103" spans="1:26" ht="25.5" hidden="1" customHeight="1">
      <c r="A103" s="99" t="str">
        <f>Student!A97</f>
        <v/>
      </c>
      <c r="B103" s="44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4"/>
        <v/>
      </c>
      <c r="X103" s="69" t="str">
        <f t="shared" si="5"/>
        <v/>
      </c>
      <c r="Y103" s="69" t="str">
        <f t="shared" si="6"/>
        <v/>
      </c>
      <c r="Z103" s="69" t="str">
        <f t="shared" si="7"/>
        <v/>
      </c>
    </row>
    <row r="104" spans="1:26" ht="25.5" hidden="1" customHeight="1">
      <c r="A104" s="99" t="str">
        <f>Student!A98</f>
        <v/>
      </c>
      <c r="B104" s="44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4"/>
        <v/>
      </c>
      <c r="X104" s="69" t="str">
        <f t="shared" si="5"/>
        <v/>
      </c>
      <c r="Y104" s="69" t="str">
        <f t="shared" si="6"/>
        <v/>
      </c>
      <c r="Z104" s="69" t="str">
        <f t="shared" si="7"/>
        <v/>
      </c>
    </row>
    <row r="107" spans="1:26" ht="20.25">
      <c r="A107" s="11"/>
      <c r="B107" s="11" t="s">
        <v>38</v>
      </c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 t="s">
        <v>39</v>
      </c>
      <c r="S107" s="11"/>
      <c r="T107" s="11"/>
      <c r="U107" s="11"/>
      <c r="V107" s="11"/>
      <c r="W107" s="11"/>
      <c r="X107" s="11"/>
      <c r="Y107" s="11"/>
      <c r="Z107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21">
    <mergeCell ref="W7:Y7"/>
    <mergeCell ref="A4:Z4"/>
    <mergeCell ref="C5:V5"/>
    <mergeCell ref="W5:Y5"/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C6:F6"/>
    <mergeCell ref="G6:H6"/>
    <mergeCell ref="I6:J6"/>
    <mergeCell ref="K6:M6"/>
    <mergeCell ref="N6:O6"/>
    <mergeCell ref="P6:Q6"/>
    <mergeCell ref="R6:T6"/>
    <mergeCell ref="U6:V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 filterMode="1">
    <tabColor theme="0"/>
    <pageSetUpPr fitToPage="1"/>
  </sheetPr>
  <dimension ref="A1:Z108"/>
  <sheetViews>
    <sheetView workbookViewId="0">
      <selection sqref="A1:Z1"/>
    </sheetView>
  </sheetViews>
  <sheetFormatPr defaultRowHeight="15"/>
  <cols>
    <col min="1" max="1" width="6" style="12" customWidth="1"/>
    <col min="2" max="2" width="30.28515625" style="12" customWidth="1"/>
    <col min="3" max="22" width="5" style="12" customWidth="1"/>
    <col min="23" max="25" width="5.42578125" style="12" customWidth="1"/>
    <col min="26" max="26" width="7.85546875" style="12" customWidth="1"/>
    <col min="27" max="16384" width="9.140625" style="12"/>
  </cols>
  <sheetData>
    <row r="1" spans="1:26" ht="24" customHeight="1">
      <c r="A1" s="185" t="s">
        <v>20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</row>
    <row r="2" spans="1:26" ht="27" customHeight="1" thickBot="1">
      <c r="A2" s="186" t="s">
        <v>21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</row>
    <row r="3" spans="1:26" ht="27" customHeight="1" thickBot="1">
      <c r="A3" s="13"/>
      <c r="B3" s="43" t="s">
        <v>11</v>
      </c>
      <c r="C3" s="187">
        <f>School!B8</f>
        <v>5</v>
      </c>
      <c r="D3" s="188"/>
      <c r="E3" s="13"/>
      <c r="F3" s="13"/>
      <c r="G3" s="189" t="s">
        <v>17</v>
      </c>
      <c r="H3" s="189"/>
      <c r="I3" s="190" t="s">
        <v>48</v>
      </c>
      <c r="J3" s="191"/>
      <c r="K3" s="191"/>
      <c r="L3" s="192"/>
      <c r="M3" s="13"/>
      <c r="N3" s="189" t="s">
        <v>18</v>
      </c>
      <c r="O3" s="189"/>
      <c r="P3" s="237" t="s">
        <v>46</v>
      </c>
      <c r="Q3" s="238"/>
      <c r="R3" s="13"/>
      <c r="S3" s="13"/>
      <c r="T3" s="189" t="s">
        <v>19</v>
      </c>
      <c r="U3" s="189"/>
      <c r="V3" s="187" t="str">
        <f>School!B9</f>
        <v>2025-'26</v>
      </c>
      <c r="W3" s="193"/>
      <c r="X3" s="193"/>
      <c r="Y3" s="188"/>
      <c r="Z3" s="13"/>
    </row>
    <row r="4" spans="1:26" ht="3" customHeight="1">
      <c r="A4" s="203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  <c r="Q4" s="203"/>
      <c r="R4" s="203"/>
      <c r="S4" s="203"/>
      <c r="T4" s="203"/>
      <c r="U4" s="203"/>
      <c r="V4" s="203"/>
      <c r="W4" s="203"/>
      <c r="X4" s="203"/>
      <c r="Y4" s="203"/>
      <c r="Z4" s="203"/>
    </row>
    <row r="5" spans="1:26" ht="21.75" customHeight="1">
      <c r="A5" s="56"/>
      <c r="B5" s="56"/>
      <c r="C5" s="204" t="s">
        <v>13</v>
      </c>
      <c r="D5" s="204"/>
      <c r="E5" s="204"/>
      <c r="F5" s="204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195"/>
      <c r="X5" s="196"/>
      <c r="Y5" s="197"/>
      <c r="Z5" s="72"/>
    </row>
    <row r="6" spans="1:26" ht="22.5" customHeight="1">
      <c r="A6" s="56"/>
      <c r="B6" s="56"/>
      <c r="C6" s="256" t="s">
        <v>297</v>
      </c>
      <c r="D6" s="256"/>
      <c r="E6" s="256"/>
      <c r="F6" s="256"/>
      <c r="G6" s="256"/>
      <c r="H6" s="256" t="s">
        <v>298</v>
      </c>
      <c r="I6" s="256"/>
      <c r="J6" s="256"/>
      <c r="K6" s="256"/>
      <c r="L6" s="256"/>
      <c r="M6" s="256" t="s">
        <v>299</v>
      </c>
      <c r="N6" s="256"/>
      <c r="O6" s="256"/>
      <c r="P6" s="256"/>
      <c r="Q6" s="256"/>
      <c r="R6" s="257" t="s">
        <v>300</v>
      </c>
      <c r="S6" s="257"/>
      <c r="T6" s="256" t="s">
        <v>301</v>
      </c>
      <c r="U6" s="256"/>
      <c r="V6" s="256"/>
      <c r="W6" s="84"/>
      <c r="X6" s="85"/>
      <c r="Y6" s="86"/>
      <c r="Z6" s="87"/>
    </row>
    <row r="7" spans="1:26" ht="173.25" customHeight="1">
      <c r="A7" s="53" t="s">
        <v>9</v>
      </c>
      <c r="B7" s="53" t="s">
        <v>10</v>
      </c>
      <c r="C7" s="78" t="s">
        <v>302</v>
      </c>
      <c r="D7" s="78" t="s">
        <v>303</v>
      </c>
      <c r="E7" s="51" t="s">
        <v>304</v>
      </c>
      <c r="F7" s="51" t="s">
        <v>305</v>
      </c>
      <c r="G7" s="51" t="s">
        <v>306</v>
      </c>
      <c r="H7" s="51" t="s">
        <v>307</v>
      </c>
      <c r="I7" s="51" t="s">
        <v>308</v>
      </c>
      <c r="J7" s="51" t="s">
        <v>309</v>
      </c>
      <c r="K7" s="51" t="s">
        <v>310</v>
      </c>
      <c r="L7" s="51" t="s">
        <v>311</v>
      </c>
      <c r="M7" s="51" t="s">
        <v>312</v>
      </c>
      <c r="N7" s="51" t="s">
        <v>313</v>
      </c>
      <c r="O7" s="78" t="s">
        <v>314</v>
      </c>
      <c r="P7" s="51" t="s">
        <v>315</v>
      </c>
      <c r="Q7" s="51" t="s">
        <v>316</v>
      </c>
      <c r="R7" s="51" t="s">
        <v>317</v>
      </c>
      <c r="S7" s="51" t="s">
        <v>318</v>
      </c>
      <c r="T7" s="51" t="s">
        <v>319</v>
      </c>
      <c r="U7" s="51" t="s">
        <v>320</v>
      </c>
      <c r="V7" s="51" t="s">
        <v>321</v>
      </c>
      <c r="W7" s="194" t="s">
        <v>49</v>
      </c>
      <c r="X7" s="194"/>
      <c r="Y7" s="194"/>
      <c r="Z7" s="57" t="s">
        <v>16</v>
      </c>
    </row>
    <row r="8" spans="1:26" ht="18.75" customHeight="1">
      <c r="A8" s="52"/>
      <c r="B8" s="52"/>
      <c r="C8" s="47">
        <v>1</v>
      </c>
      <c r="D8" s="47">
        <v>2</v>
      </c>
      <c r="E8" s="47">
        <v>3</v>
      </c>
      <c r="F8" s="47">
        <v>4</v>
      </c>
      <c r="G8" s="47">
        <v>5</v>
      </c>
      <c r="H8" s="47">
        <v>6</v>
      </c>
      <c r="I8" s="47">
        <v>7</v>
      </c>
      <c r="J8" s="47">
        <v>8</v>
      </c>
      <c r="K8" s="47">
        <v>9</v>
      </c>
      <c r="L8" s="47">
        <v>10</v>
      </c>
      <c r="M8" s="47">
        <v>11</v>
      </c>
      <c r="N8" s="47">
        <v>12</v>
      </c>
      <c r="O8" s="47">
        <v>13</v>
      </c>
      <c r="P8" s="47">
        <v>14</v>
      </c>
      <c r="Q8" s="47">
        <v>15</v>
      </c>
      <c r="R8" s="47">
        <v>16</v>
      </c>
      <c r="S8" s="47">
        <v>17</v>
      </c>
      <c r="T8" s="47">
        <v>18</v>
      </c>
      <c r="U8" s="47">
        <v>19</v>
      </c>
      <c r="V8" s="47">
        <v>20</v>
      </c>
      <c r="W8" s="50" t="s">
        <v>14</v>
      </c>
      <c r="X8" s="50" t="s">
        <v>37</v>
      </c>
      <c r="Y8" s="50" t="s">
        <v>15</v>
      </c>
      <c r="Z8" s="55"/>
    </row>
    <row r="9" spans="1:26" ht="24" customHeight="1">
      <c r="A9" s="99">
        <f>Student!A3</f>
        <v>1</v>
      </c>
      <c r="B9" s="44" t="str">
        <f>IF(Student!B3="","",Student!B3)</f>
        <v/>
      </c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69" t="str">
        <f>IF(C9="","",COUNTIF(C9:V9,$W$8))</f>
        <v/>
      </c>
      <c r="X9" s="69" t="str">
        <f>IF(C9="","",COUNTIF(C9:V9,$X$8))</f>
        <v/>
      </c>
      <c r="Y9" s="69" t="str">
        <f>IF(C9="","",COUNTIF(C9:V9,$Y$8))</f>
        <v/>
      </c>
      <c r="Z9" s="69" t="str">
        <f>IF(W9="","",W9*2)</f>
        <v/>
      </c>
    </row>
    <row r="10" spans="1:26" ht="24" customHeight="1">
      <c r="A10" s="99">
        <f>Student!A4</f>
        <v>2</v>
      </c>
      <c r="B10" s="44" t="str">
        <f>IF(Student!B4="","",Student!B4)</f>
        <v/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69" t="str">
        <f t="shared" ref="W10:W20" si="0">IF(C10="","",COUNTIF(C10:V10,$W$8))</f>
        <v/>
      </c>
      <c r="X10" s="69" t="str">
        <f t="shared" ref="X10:X20" si="1">IF(C10="","",COUNTIF(C10:V10,$X$8))</f>
        <v/>
      </c>
      <c r="Y10" s="69" t="str">
        <f t="shared" ref="Y10:Y20" si="2">IF(C10="","",COUNTIF(C10:V10,$Y$8))</f>
        <v/>
      </c>
      <c r="Z10" s="69" t="str">
        <f>IF(W10="","",W10*2)</f>
        <v/>
      </c>
    </row>
    <row r="11" spans="1:26" ht="24" customHeight="1">
      <c r="A11" s="99">
        <f>Student!A5</f>
        <v>3</v>
      </c>
      <c r="B11" s="44" t="str">
        <f>IF(Student!B5="","",Student!B5)</f>
        <v/>
      </c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69" t="str">
        <f t="shared" si="0"/>
        <v/>
      </c>
      <c r="X11" s="69" t="str">
        <f t="shared" si="1"/>
        <v/>
      </c>
      <c r="Y11" s="69" t="str">
        <f t="shared" si="2"/>
        <v/>
      </c>
      <c r="Z11" s="69" t="str">
        <f t="shared" ref="Z11:Z73" si="3">IF(W11="","",W11*2)</f>
        <v/>
      </c>
    </row>
    <row r="12" spans="1:26" ht="24" customHeight="1">
      <c r="A12" s="99">
        <f>Student!A6</f>
        <v>4</v>
      </c>
      <c r="B12" s="44" t="str">
        <f>IF(Student!B6="","",Student!B6)</f>
        <v/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69" t="str">
        <f t="shared" si="0"/>
        <v/>
      </c>
      <c r="X12" s="69" t="str">
        <f t="shared" si="1"/>
        <v/>
      </c>
      <c r="Y12" s="69" t="str">
        <f t="shared" si="2"/>
        <v/>
      </c>
      <c r="Z12" s="69" t="str">
        <f t="shared" si="3"/>
        <v/>
      </c>
    </row>
    <row r="13" spans="1:26" ht="24" customHeight="1">
      <c r="A13" s="99">
        <f>Student!A7</f>
        <v>5</v>
      </c>
      <c r="B13" s="44" t="str">
        <f>IF(Student!B7="","",Student!B7)</f>
        <v/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69" t="str">
        <f t="shared" si="0"/>
        <v/>
      </c>
      <c r="X13" s="69" t="str">
        <f t="shared" si="1"/>
        <v/>
      </c>
      <c r="Y13" s="69" t="str">
        <f t="shared" si="2"/>
        <v/>
      </c>
      <c r="Z13" s="69" t="str">
        <f t="shared" si="3"/>
        <v/>
      </c>
    </row>
    <row r="14" spans="1:26" ht="24" customHeight="1">
      <c r="A14" s="99">
        <f>Student!A8</f>
        <v>6</v>
      </c>
      <c r="B14" s="44" t="str">
        <f>IF(Student!B8="","",Student!B8)</f>
        <v/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69" t="str">
        <f t="shared" si="0"/>
        <v/>
      </c>
      <c r="X14" s="69" t="str">
        <f t="shared" si="1"/>
        <v/>
      </c>
      <c r="Y14" s="69" t="str">
        <f t="shared" si="2"/>
        <v/>
      </c>
      <c r="Z14" s="69" t="str">
        <f t="shared" si="3"/>
        <v/>
      </c>
    </row>
    <row r="15" spans="1:26" ht="24" customHeight="1">
      <c r="A15" s="99">
        <f>Student!A9</f>
        <v>7</v>
      </c>
      <c r="B15" s="44" t="str">
        <f>IF(Student!B9="","",Student!B9)</f>
        <v/>
      </c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69" t="str">
        <f t="shared" si="0"/>
        <v/>
      </c>
      <c r="X15" s="69" t="str">
        <f t="shared" si="1"/>
        <v/>
      </c>
      <c r="Y15" s="69" t="str">
        <f t="shared" si="2"/>
        <v/>
      </c>
      <c r="Z15" s="69" t="str">
        <f t="shared" si="3"/>
        <v/>
      </c>
    </row>
    <row r="16" spans="1:26" ht="24" customHeight="1">
      <c r="A16" s="99">
        <f>Student!A10</f>
        <v>8</v>
      </c>
      <c r="B16" s="44" t="str">
        <f>IF(Student!B10="","",Student!B10)</f>
        <v/>
      </c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69" t="str">
        <f t="shared" si="0"/>
        <v/>
      </c>
      <c r="X16" s="69" t="str">
        <f t="shared" si="1"/>
        <v/>
      </c>
      <c r="Y16" s="69" t="str">
        <f t="shared" si="2"/>
        <v/>
      </c>
      <c r="Z16" s="69" t="str">
        <f t="shared" si="3"/>
        <v/>
      </c>
    </row>
    <row r="17" spans="1:26" ht="24" customHeight="1">
      <c r="A17" s="99">
        <f>Student!A11</f>
        <v>9</v>
      </c>
      <c r="B17" s="44" t="str">
        <f>IF(Student!B11="","",Student!B11)</f>
        <v/>
      </c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69" t="str">
        <f t="shared" si="0"/>
        <v/>
      </c>
      <c r="X17" s="69" t="str">
        <f t="shared" si="1"/>
        <v/>
      </c>
      <c r="Y17" s="69" t="str">
        <f t="shared" si="2"/>
        <v/>
      </c>
      <c r="Z17" s="69" t="str">
        <f t="shared" si="3"/>
        <v/>
      </c>
    </row>
    <row r="18" spans="1:26" ht="24" customHeight="1">
      <c r="A18" s="99">
        <f>Student!A12</f>
        <v>10</v>
      </c>
      <c r="B18" s="44" t="str">
        <f>IF(Student!B12="","",Student!B12)</f>
        <v/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69" t="str">
        <f t="shared" si="0"/>
        <v/>
      </c>
      <c r="X18" s="69" t="str">
        <f t="shared" si="1"/>
        <v/>
      </c>
      <c r="Y18" s="69" t="str">
        <f t="shared" si="2"/>
        <v/>
      </c>
      <c r="Z18" s="69" t="str">
        <f t="shared" si="3"/>
        <v/>
      </c>
    </row>
    <row r="19" spans="1:26" ht="24" customHeight="1">
      <c r="A19" s="99">
        <f>Student!A13</f>
        <v>11</v>
      </c>
      <c r="B19" s="44" t="str">
        <f>IF(Student!B13="","",Student!B13)</f>
        <v/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69" t="str">
        <f t="shared" si="0"/>
        <v/>
      </c>
      <c r="X19" s="69" t="str">
        <f t="shared" si="1"/>
        <v/>
      </c>
      <c r="Y19" s="69" t="str">
        <f t="shared" si="2"/>
        <v/>
      </c>
      <c r="Z19" s="69" t="str">
        <f t="shared" si="3"/>
        <v/>
      </c>
    </row>
    <row r="20" spans="1:26" ht="24" customHeight="1">
      <c r="A20" s="99">
        <f>Student!A14</f>
        <v>12</v>
      </c>
      <c r="B20" s="44" t="str">
        <f>IF(Student!B14="","",Student!B14)</f>
        <v/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69" t="str">
        <f t="shared" si="0"/>
        <v/>
      </c>
      <c r="X20" s="69" t="str">
        <f t="shared" si="1"/>
        <v/>
      </c>
      <c r="Y20" s="69" t="str">
        <f t="shared" si="2"/>
        <v/>
      </c>
      <c r="Z20" s="69" t="str">
        <f t="shared" si="3"/>
        <v/>
      </c>
    </row>
    <row r="21" spans="1:26" ht="24" customHeight="1">
      <c r="A21" s="99">
        <f>Student!A15</f>
        <v>13</v>
      </c>
      <c r="B21" s="44" t="str">
        <f>IF(Student!B15="","",Student!B15)</f>
        <v/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69" t="str">
        <f t="shared" ref="W21:W84" si="4">IF(C21="","",COUNTIF(C21:V21,$W$8))</f>
        <v/>
      </c>
      <c r="X21" s="69" t="str">
        <f t="shared" ref="X21:X84" si="5">IF(C21="","",COUNTIF(C21:V21,$X$8))</f>
        <v/>
      </c>
      <c r="Y21" s="69" t="str">
        <f t="shared" ref="Y21:Y84" si="6">IF(C21="","",COUNTIF(C21:V21,$Y$8))</f>
        <v/>
      </c>
      <c r="Z21" s="69" t="str">
        <f t="shared" si="3"/>
        <v/>
      </c>
    </row>
    <row r="22" spans="1:26" ht="24" customHeight="1">
      <c r="A22" s="99">
        <f>Student!A16</f>
        <v>14</v>
      </c>
      <c r="B22" s="44" t="str">
        <f>IF(Student!B16="","",Student!B16)</f>
        <v/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69" t="str">
        <f t="shared" si="4"/>
        <v/>
      </c>
      <c r="X22" s="69" t="str">
        <f t="shared" si="5"/>
        <v/>
      </c>
      <c r="Y22" s="69" t="str">
        <f t="shared" si="6"/>
        <v/>
      </c>
      <c r="Z22" s="69" t="str">
        <f t="shared" si="3"/>
        <v/>
      </c>
    </row>
    <row r="23" spans="1:26" ht="24" customHeight="1">
      <c r="A23" s="99">
        <f>Student!A17</f>
        <v>15</v>
      </c>
      <c r="B23" s="44" t="str">
        <f>IF(Student!B17="","",Student!B17)</f>
        <v/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69" t="str">
        <f t="shared" si="4"/>
        <v/>
      </c>
      <c r="X23" s="69" t="str">
        <f t="shared" si="5"/>
        <v/>
      </c>
      <c r="Y23" s="69" t="str">
        <f t="shared" si="6"/>
        <v/>
      </c>
      <c r="Z23" s="69" t="str">
        <f t="shared" si="3"/>
        <v/>
      </c>
    </row>
    <row r="24" spans="1:26" ht="24" customHeight="1">
      <c r="A24" s="99">
        <f>Student!A18</f>
        <v>16</v>
      </c>
      <c r="B24" s="44" t="str">
        <f>IF(Student!B18="","",Student!B18)</f>
        <v/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69" t="str">
        <f t="shared" si="4"/>
        <v/>
      </c>
      <c r="X24" s="69" t="str">
        <f t="shared" si="5"/>
        <v/>
      </c>
      <c r="Y24" s="69" t="str">
        <f t="shared" si="6"/>
        <v/>
      </c>
      <c r="Z24" s="69" t="str">
        <f t="shared" si="3"/>
        <v/>
      </c>
    </row>
    <row r="25" spans="1:26" ht="24" customHeight="1">
      <c r="A25" s="99">
        <f>Student!A19</f>
        <v>17</v>
      </c>
      <c r="B25" s="44" t="str">
        <f>IF(Student!B19="","",Student!B19)</f>
        <v/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69" t="str">
        <f t="shared" si="4"/>
        <v/>
      </c>
      <c r="X25" s="69" t="str">
        <f t="shared" si="5"/>
        <v/>
      </c>
      <c r="Y25" s="69" t="str">
        <f t="shared" si="6"/>
        <v/>
      </c>
      <c r="Z25" s="69" t="str">
        <f t="shared" si="3"/>
        <v/>
      </c>
    </row>
    <row r="26" spans="1:26" ht="24" customHeight="1">
      <c r="A26" s="99">
        <f>Student!A20</f>
        <v>18</v>
      </c>
      <c r="B26" s="44" t="str">
        <f>IF(Student!B20="","",Student!B20)</f>
        <v/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69" t="str">
        <f t="shared" si="4"/>
        <v/>
      </c>
      <c r="X26" s="69" t="str">
        <f t="shared" si="5"/>
        <v/>
      </c>
      <c r="Y26" s="69" t="str">
        <f t="shared" si="6"/>
        <v/>
      </c>
      <c r="Z26" s="69" t="str">
        <f t="shared" si="3"/>
        <v/>
      </c>
    </row>
    <row r="27" spans="1:26" ht="24" customHeight="1">
      <c r="A27" s="99">
        <f>Student!A21</f>
        <v>19</v>
      </c>
      <c r="B27" s="44" t="str">
        <f>IF(Student!B21="","",Student!B21)</f>
        <v/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69" t="str">
        <f t="shared" si="4"/>
        <v/>
      </c>
      <c r="X27" s="69" t="str">
        <f t="shared" si="5"/>
        <v/>
      </c>
      <c r="Y27" s="69" t="str">
        <f t="shared" si="6"/>
        <v/>
      </c>
      <c r="Z27" s="69" t="str">
        <f t="shared" si="3"/>
        <v/>
      </c>
    </row>
    <row r="28" spans="1:26" ht="24" customHeight="1">
      <c r="A28" s="99">
        <f>Student!A22</f>
        <v>20</v>
      </c>
      <c r="B28" s="44" t="str">
        <f>IF(Student!B22="","",Student!B22)</f>
        <v/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69" t="str">
        <f t="shared" si="4"/>
        <v/>
      </c>
      <c r="X28" s="69" t="str">
        <f t="shared" si="5"/>
        <v/>
      </c>
      <c r="Y28" s="69" t="str">
        <f t="shared" si="6"/>
        <v/>
      </c>
      <c r="Z28" s="69" t="str">
        <f t="shared" si="3"/>
        <v/>
      </c>
    </row>
    <row r="29" spans="1:26" ht="24" customHeight="1">
      <c r="A29" s="99">
        <f>Student!A23</f>
        <v>21</v>
      </c>
      <c r="B29" s="44" t="str">
        <f>IF(Student!B23="","",Student!B23)</f>
        <v/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69" t="str">
        <f t="shared" si="4"/>
        <v/>
      </c>
      <c r="X29" s="69" t="str">
        <f t="shared" si="5"/>
        <v/>
      </c>
      <c r="Y29" s="69" t="str">
        <f t="shared" si="6"/>
        <v/>
      </c>
      <c r="Z29" s="69" t="str">
        <f t="shared" si="3"/>
        <v/>
      </c>
    </row>
    <row r="30" spans="1:26" ht="24" customHeight="1">
      <c r="A30" s="99">
        <f>Student!A24</f>
        <v>22</v>
      </c>
      <c r="B30" s="44" t="str">
        <f>IF(Student!B24="","",Student!B24)</f>
        <v/>
      </c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69" t="str">
        <f t="shared" si="4"/>
        <v/>
      </c>
      <c r="X30" s="69" t="str">
        <f t="shared" si="5"/>
        <v/>
      </c>
      <c r="Y30" s="69" t="str">
        <f t="shared" si="6"/>
        <v/>
      </c>
      <c r="Z30" s="69" t="str">
        <f t="shared" si="3"/>
        <v/>
      </c>
    </row>
    <row r="31" spans="1:26" ht="24" customHeight="1">
      <c r="A31" s="99">
        <f>Student!A25</f>
        <v>23</v>
      </c>
      <c r="B31" s="44" t="str">
        <f>IF(Student!B25="","",Student!B25)</f>
        <v/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69" t="str">
        <f t="shared" si="4"/>
        <v/>
      </c>
      <c r="X31" s="69" t="str">
        <f t="shared" si="5"/>
        <v/>
      </c>
      <c r="Y31" s="69" t="str">
        <f t="shared" si="6"/>
        <v/>
      </c>
      <c r="Z31" s="69" t="str">
        <f t="shared" si="3"/>
        <v/>
      </c>
    </row>
    <row r="32" spans="1:26" ht="24" customHeight="1">
      <c r="A32" s="99">
        <f>Student!A26</f>
        <v>24</v>
      </c>
      <c r="B32" s="44" t="str">
        <f>IF(Student!B26="","",Student!B26)</f>
        <v/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69" t="str">
        <f t="shared" si="4"/>
        <v/>
      </c>
      <c r="X32" s="69" t="str">
        <f t="shared" si="5"/>
        <v/>
      </c>
      <c r="Y32" s="69" t="str">
        <f t="shared" si="6"/>
        <v/>
      </c>
      <c r="Z32" s="69" t="str">
        <f t="shared" si="3"/>
        <v/>
      </c>
    </row>
    <row r="33" spans="1:26" ht="24" customHeight="1">
      <c r="A33" s="99">
        <f>Student!A27</f>
        <v>25</v>
      </c>
      <c r="B33" s="44" t="str">
        <f>IF(Student!B27="","",Student!B27)</f>
        <v/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69" t="str">
        <f t="shared" si="4"/>
        <v/>
      </c>
      <c r="X33" s="69" t="str">
        <f t="shared" si="5"/>
        <v/>
      </c>
      <c r="Y33" s="69" t="str">
        <f t="shared" si="6"/>
        <v/>
      </c>
      <c r="Z33" s="69" t="str">
        <f t="shared" si="3"/>
        <v/>
      </c>
    </row>
    <row r="34" spans="1:26" ht="24" customHeight="1">
      <c r="A34" s="99">
        <f>Student!A28</f>
        <v>26</v>
      </c>
      <c r="B34" s="44" t="str">
        <f>IF(Student!B28="","",Student!B28)</f>
        <v/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69" t="str">
        <f t="shared" si="4"/>
        <v/>
      </c>
      <c r="X34" s="69" t="str">
        <f t="shared" si="5"/>
        <v/>
      </c>
      <c r="Y34" s="69" t="str">
        <f t="shared" si="6"/>
        <v/>
      </c>
      <c r="Z34" s="69" t="str">
        <f t="shared" si="3"/>
        <v/>
      </c>
    </row>
    <row r="35" spans="1:26" ht="24" customHeight="1">
      <c r="A35" s="99">
        <f>Student!A29</f>
        <v>27</v>
      </c>
      <c r="B35" s="44" t="str">
        <f>IF(Student!B29="","",Student!B29)</f>
        <v/>
      </c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69" t="str">
        <f t="shared" si="4"/>
        <v/>
      </c>
      <c r="X35" s="69" t="str">
        <f t="shared" si="5"/>
        <v/>
      </c>
      <c r="Y35" s="69" t="str">
        <f t="shared" si="6"/>
        <v/>
      </c>
      <c r="Z35" s="69" t="str">
        <f t="shared" si="3"/>
        <v/>
      </c>
    </row>
    <row r="36" spans="1:26" ht="24" customHeight="1">
      <c r="A36" s="99">
        <f>Student!A30</f>
        <v>28</v>
      </c>
      <c r="B36" s="44" t="str">
        <f>IF(Student!B30="","",Student!B30)</f>
        <v/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69" t="str">
        <f t="shared" si="4"/>
        <v/>
      </c>
      <c r="X36" s="69" t="str">
        <f t="shared" si="5"/>
        <v/>
      </c>
      <c r="Y36" s="69" t="str">
        <f t="shared" si="6"/>
        <v/>
      </c>
      <c r="Z36" s="69" t="str">
        <f t="shared" si="3"/>
        <v/>
      </c>
    </row>
    <row r="37" spans="1:26" ht="24" customHeight="1">
      <c r="A37" s="99">
        <f>Student!A31</f>
        <v>29</v>
      </c>
      <c r="B37" s="44" t="str">
        <f>IF(Student!B31="","",Student!B31)</f>
        <v/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69" t="str">
        <f t="shared" si="4"/>
        <v/>
      </c>
      <c r="X37" s="69" t="str">
        <f t="shared" si="5"/>
        <v/>
      </c>
      <c r="Y37" s="69" t="str">
        <f t="shared" si="6"/>
        <v/>
      </c>
      <c r="Z37" s="69" t="str">
        <f t="shared" si="3"/>
        <v/>
      </c>
    </row>
    <row r="38" spans="1:26" ht="24" customHeight="1">
      <c r="A38" s="99">
        <f>Student!A32</f>
        <v>30</v>
      </c>
      <c r="B38" s="44" t="str">
        <f>IF(Student!B32="","",Student!B32)</f>
        <v/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69" t="str">
        <f t="shared" si="4"/>
        <v/>
      </c>
      <c r="X38" s="69" t="str">
        <f t="shared" si="5"/>
        <v/>
      </c>
      <c r="Y38" s="69" t="str">
        <f t="shared" si="6"/>
        <v/>
      </c>
      <c r="Z38" s="69" t="str">
        <f t="shared" si="3"/>
        <v/>
      </c>
    </row>
    <row r="39" spans="1:26" ht="24" hidden="1" customHeight="1">
      <c r="A39" s="99" t="str">
        <f>Student!A33</f>
        <v/>
      </c>
      <c r="B39" s="44" t="str">
        <f>IF(Student!B33="","",Student!B33)</f>
        <v/>
      </c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69" t="str">
        <f t="shared" si="4"/>
        <v/>
      </c>
      <c r="X39" s="69" t="str">
        <f t="shared" si="5"/>
        <v/>
      </c>
      <c r="Y39" s="69" t="str">
        <f t="shared" si="6"/>
        <v/>
      </c>
      <c r="Z39" s="69" t="str">
        <f t="shared" si="3"/>
        <v/>
      </c>
    </row>
    <row r="40" spans="1:26" ht="24" hidden="1" customHeight="1">
      <c r="A40" s="99" t="str">
        <f>Student!A34</f>
        <v/>
      </c>
      <c r="B40" s="44" t="str">
        <f>IF(Student!B34="","",Student!B34)</f>
        <v/>
      </c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69" t="str">
        <f t="shared" si="4"/>
        <v/>
      </c>
      <c r="X40" s="69" t="str">
        <f t="shared" si="5"/>
        <v/>
      </c>
      <c r="Y40" s="69" t="str">
        <f t="shared" si="6"/>
        <v/>
      </c>
      <c r="Z40" s="69" t="str">
        <f t="shared" si="3"/>
        <v/>
      </c>
    </row>
    <row r="41" spans="1:26" ht="25.5" hidden="1" customHeight="1">
      <c r="A41" s="99" t="str">
        <f>Student!A35</f>
        <v/>
      </c>
      <c r="B41" s="44" t="str">
        <f>IF(Student!B35="","",Student!B35)</f>
        <v/>
      </c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69" t="str">
        <f t="shared" si="4"/>
        <v/>
      </c>
      <c r="X41" s="69" t="str">
        <f t="shared" si="5"/>
        <v/>
      </c>
      <c r="Y41" s="69" t="str">
        <f t="shared" si="6"/>
        <v/>
      </c>
      <c r="Z41" s="69" t="str">
        <f t="shared" si="3"/>
        <v/>
      </c>
    </row>
    <row r="42" spans="1:26" ht="25.5" hidden="1" customHeight="1">
      <c r="A42" s="99" t="str">
        <f>Student!A36</f>
        <v/>
      </c>
      <c r="B42" s="44" t="str">
        <f>IF(Student!B36="","",Student!B36)</f>
        <v/>
      </c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69" t="str">
        <f t="shared" si="4"/>
        <v/>
      </c>
      <c r="X42" s="69" t="str">
        <f t="shared" si="5"/>
        <v/>
      </c>
      <c r="Y42" s="69" t="str">
        <f t="shared" si="6"/>
        <v/>
      </c>
      <c r="Z42" s="69" t="str">
        <f t="shared" si="3"/>
        <v/>
      </c>
    </row>
    <row r="43" spans="1:26" ht="25.5" hidden="1" customHeight="1">
      <c r="A43" s="99" t="str">
        <f>Student!A37</f>
        <v/>
      </c>
      <c r="B43" s="44" t="str">
        <f>IF(Student!B37="","",Student!B37)</f>
        <v/>
      </c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69" t="str">
        <f t="shared" si="4"/>
        <v/>
      </c>
      <c r="X43" s="69" t="str">
        <f t="shared" si="5"/>
        <v/>
      </c>
      <c r="Y43" s="69" t="str">
        <f t="shared" si="6"/>
        <v/>
      </c>
      <c r="Z43" s="69" t="str">
        <f t="shared" si="3"/>
        <v/>
      </c>
    </row>
    <row r="44" spans="1:26" ht="25.5" hidden="1" customHeight="1">
      <c r="A44" s="99" t="str">
        <f>Student!A38</f>
        <v/>
      </c>
      <c r="B44" s="44" t="str">
        <f>IF(Student!B38="","",Student!B38)</f>
        <v/>
      </c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69" t="str">
        <f t="shared" si="4"/>
        <v/>
      </c>
      <c r="X44" s="69" t="str">
        <f t="shared" si="5"/>
        <v/>
      </c>
      <c r="Y44" s="69" t="str">
        <f t="shared" si="6"/>
        <v/>
      </c>
      <c r="Z44" s="69" t="str">
        <f t="shared" si="3"/>
        <v/>
      </c>
    </row>
    <row r="45" spans="1:26" ht="25.5" hidden="1" customHeight="1">
      <c r="A45" s="99" t="str">
        <f>Student!A39</f>
        <v/>
      </c>
      <c r="B45" s="44" t="str">
        <f>IF(Student!B39="","",Student!B39)</f>
        <v/>
      </c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69" t="str">
        <f t="shared" si="4"/>
        <v/>
      </c>
      <c r="X45" s="69" t="str">
        <f t="shared" si="5"/>
        <v/>
      </c>
      <c r="Y45" s="69" t="str">
        <f t="shared" si="6"/>
        <v/>
      </c>
      <c r="Z45" s="69" t="str">
        <f t="shared" si="3"/>
        <v/>
      </c>
    </row>
    <row r="46" spans="1:26" ht="25.5" hidden="1" customHeight="1">
      <c r="A46" s="99" t="str">
        <f>Student!A40</f>
        <v/>
      </c>
      <c r="B46" s="44" t="str">
        <f>IF(Student!B40="","",Student!B40)</f>
        <v/>
      </c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69" t="str">
        <f t="shared" si="4"/>
        <v/>
      </c>
      <c r="X46" s="69" t="str">
        <f t="shared" si="5"/>
        <v/>
      </c>
      <c r="Y46" s="69" t="str">
        <f t="shared" si="6"/>
        <v/>
      </c>
      <c r="Z46" s="69" t="str">
        <f t="shared" si="3"/>
        <v/>
      </c>
    </row>
    <row r="47" spans="1:26" ht="25.5" hidden="1" customHeight="1">
      <c r="A47" s="99" t="str">
        <f>Student!A41</f>
        <v/>
      </c>
      <c r="B47" s="44" t="str">
        <f>IF(Student!B41="","",Student!B41)</f>
        <v/>
      </c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69" t="str">
        <f t="shared" si="4"/>
        <v/>
      </c>
      <c r="X47" s="69" t="str">
        <f t="shared" si="5"/>
        <v/>
      </c>
      <c r="Y47" s="69" t="str">
        <f t="shared" si="6"/>
        <v/>
      </c>
      <c r="Z47" s="69" t="str">
        <f t="shared" si="3"/>
        <v/>
      </c>
    </row>
    <row r="48" spans="1:26" ht="25.5" hidden="1" customHeight="1">
      <c r="A48" s="99" t="str">
        <f>Student!A42</f>
        <v/>
      </c>
      <c r="B48" s="44" t="str">
        <f>IF(Student!B42="","",Student!B42)</f>
        <v/>
      </c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69" t="str">
        <f t="shared" si="4"/>
        <v/>
      </c>
      <c r="X48" s="69" t="str">
        <f t="shared" si="5"/>
        <v/>
      </c>
      <c r="Y48" s="69" t="str">
        <f t="shared" si="6"/>
        <v/>
      </c>
      <c r="Z48" s="69" t="str">
        <f t="shared" si="3"/>
        <v/>
      </c>
    </row>
    <row r="49" spans="1:26" ht="25.5" hidden="1" customHeight="1">
      <c r="A49" s="99" t="str">
        <f>Student!A43</f>
        <v/>
      </c>
      <c r="B49" s="44" t="str">
        <f>IF(Student!B43="","",Student!B43)</f>
        <v/>
      </c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69" t="str">
        <f t="shared" si="4"/>
        <v/>
      </c>
      <c r="X49" s="69" t="str">
        <f t="shared" si="5"/>
        <v/>
      </c>
      <c r="Y49" s="69" t="str">
        <f t="shared" si="6"/>
        <v/>
      </c>
      <c r="Z49" s="69" t="str">
        <f t="shared" si="3"/>
        <v/>
      </c>
    </row>
    <row r="50" spans="1:26" ht="25.5" hidden="1" customHeight="1">
      <c r="A50" s="99" t="str">
        <f>Student!A44</f>
        <v/>
      </c>
      <c r="B50" s="44" t="str">
        <f>IF(Student!B44="","",Student!B44)</f>
        <v/>
      </c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69" t="str">
        <f t="shared" si="4"/>
        <v/>
      </c>
      <c r="X50" s="69" t="str">
        <f t="shared" si="5"/>
        <v/>
      </c>
      <c r="Y50" s="69" t="str">
        <f t="shared" si="6"/>
        <v/>
      </c>
      <c r="Z50" s="69" t="str">
        <f t="shared" si="3"/>
        <v/>
      </c>
    </row>
    <row r="51" spans="1:26" ht="25.5" hidden="1" customHeight="1">
      <c r="A51" s="99" t="str">
        <f>Student!A45</f>
        <v/>
      </c>
      <c r="B51" s="44" t="str">
        <f>IF(Student!B45="","",Student!B45)</f>
        <v/>
      </c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69" t="str">
        <f t="shared" si="4"/>
        <v/>
      </c>
      <c r="X51" s="69" t="str">
        <f t="shared" si="5"/>
        <v/>
      </c>
      <c r="Y51" s="69" t="str">
        <f t="shared" si="6"/>
        <v/>
      </c>
      <c r="Z51" s="69" t="str">
        <f t="shared" si="3"/>
        <v/>
      </c>
    </row>
    <row r="52" spans="1:26" ht="25.5" hidden="1" customHeight="1">
      <c r="A52" s="99" t="str">
        <f>Student!A46</f>
        <v/>
      </c>
      <c r="B52" s="44" t="str">
        <f>IF(Student!B46="","",Student!B46)</f>
        <v/>
      </c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69" t="str">
        <f t="shared" si="4"/>
        <v/>
      </c>
      <c r="X52" s="69" t="str">
        <f t="shared" si="5"/>
        <v/>
      </c>
      <c r="Y52" s="69" t="str">
        <f t="shared" si="6"/>
        <v/>
      </c>
      <c r="Z52" s="69" t="str">
        <f t="shared" si="3"/>
        <v/>
      </c>
    </row>
    <row r="53" spans="1:26" ht="25.5" hidden="1" customHeight="1">
      <c r="A53" s="99" t="str">
        <f>Student!A47</f>
        <v/>
      </c>
      <c r="B53" s="44" t="str">
        <f>IF(Student!B47="","",Student!B47)</f>
        <v/>
      </c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69" t="str">
        <f t="shared" si="4"/>
        <v/>
      </c>
      <c r="X53" s="69" t="str">
        <f t="shared" si="5"/>
        <v/>
      </c>
      <c r="Y53" s="69" t="str">
        <f t="shared" si="6"/>
        <v/>
      </c>
      <c r="Z53" s="69" t="str">
        <f t="shared" si="3"/>
        <v/>
      </c>
    </row>
    <row r="54" spans="1:26" ht="25.5" hidden="1" customHeight="1">
      <c r="A54" s="99" t="str">
        <f>Student!A48</f>
        <v/>
      </c>
      <c r="B54" s="44" t="str">
        <f>IF(Student!B48="","",Student!B48)</f>
        <v/>
      </c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69" t="str">
        <f t="shared" si="4"/>
        <v/>
      </c>
      <c r="X54" s="69" t="str">
        <f t="shared" si="5"/>
        <v/>
      </c>
      <c r="Y54" s="69" t="str">
        <f t="shared" si="6"/>
        <v/>
      </c>
      <c r="Z54" s="69" t="str">
        <f t="shared" si="3"/>
        <v/>
      </c>
    </row>
    <row r="55" spans="1:26" ht="25.5" hidden="1" customHeight="1">
      <c r="A55" s="99" t="str">
        <f>Student!A49</f>
        <v/>
      </c>
      <c r="B55" s="44" t="str">
        <f>IF(Student!B49="","",Student!B49)</f>
        <v/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69" t="str">
        <f t="shared" si="4"/>
        <v/>
      </c>
      <c r="X55" s="69" t="str">
        <f t="shared" si="5"/>
        <v/>
      </c>
      <c r="Y55" s="69" t="str">
        <f t="shared" si="6"/>
        <v/>
      </c>
      <c r="Z55" s="69" t="str">
        <f t="shared" si="3"/>
        <v/>
      </c>
    </row>
    <row r="56" spans="1:26" ht="25.5" hidden="1" customHeight="1">
      <c r="A56" s="99" t="str">
        <f>Student!A50</f>
        <v/>
      </c>
      <c r="B56" s="44" t="str">
        <f>IF(Student!B50="","",Student!B50)</f>
        <v/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69" t="str">
        <f t="shared" si="4"/>
        <v/>
      </c>
      <c r="X56" s="69" t="str">
        <f t="shared" si="5"/>
        <v/>
      </c>
      <c r="Y56" s="69" t="str">
        <f t="shared" si="6"/>
        <v/>
      </c>
      <c r="Z56" s="69" t="str">
        <f t="shared" si="3"/>
        <v/>
      </c>
    </row>
    <row r="57" spans="1:26" ht="25.5" hidden="1" customHeight="1">
      <c r="A57" s="99" t="str">
        <f>Student!A51</f>
        <v/>
      </c>
      <c r="B57" s="44" t="str">
        <f>IF(Student!B51="","",Student!B51)</f>
        <v/>
      </c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69" t="str">
        <f t="shared" si="4"/>
        <v/>
      </c>
      <c r="X57" s="69" t="str">
        <f t="shared" si="5"/>
        <v/>
      </c>
      <c r="Y57" s="69" t="str">
        <f t="shared" si="6"/>
        <v/>
      </c>
      <c r="Z57" s="69" t="str">
        <f t="shared" si="3"/>
        <v/>
      </c>
    </row>
    <row r="58" spans="1:26" ht="25.5" hidden="1" customHeight="1">
      <c r="A58" s="99" t="str">
        <f>Student!A52</f>
        <v/>
      </c>
      <c r="B58" s="44" t="str">
        <f>IF(Student!B52="","",Student!B52)</f>
        <v/>
      </c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69" t="str">
        <f t="shared" si="4"/>
        <v/>
      </c>
      <c r="X58" s="69" t="str">
        <f t="shared" si="5"/>
        <v/>
      </c>
      <c r="Y58" s="69" t="str">
        <f t="shared" si="6"/>
        <v/>
      </c>
      <c r="Z58" s="69" t="str">
        <f t="shared" si="3"/>
        <v/>
      </c>
    </row>
    <row r="59" spans="1:26" ht="25.5" hidden="1" customHeight="1">
      <c r="A59" s="99" t="str">
        <f>Student!A53</f>
        <v/>
      </c>
      <c r="B59" s="44" t="str">
        <f>IF(Student!B53="","",Student!B53)</f>
        <v/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69" t="str">
        <f t="shared" si="4"/>
        <v/>
      </c>
      <c r="X59" s="69" t="str">
        <f t="shared" si="5"/>
        <v/>
      </c>
      <c r="Y59" s="69" t="str">
        <f t="shared" si="6"/>
        <v/>
      </c>
      <c r="Z59" s="69" t="str">
        <f t="shared" si="3"/>
        <v/>
      </c>
    </row>
    <row r="60" spans="1:26" ht="25.5" hidden="1" customHeight="1">
      <c r="A60" s="99" t="str">
        <f>Student!A54</f>
        <v/>
      </c>
      <c r="B60" s="44" t="str">
        <f>IF(Student!B54="","",Student!B54)</f>
        <v/>
      </c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69" t="str">
        <f t="shared" si="4"/>
        <v/>
      </c>
      <c r="X60" s="69" t="str">
        <f t="shared" si="5"/>
        <v/>
      </c>
      <c r="Y60" s="69" t="str">
        <f t="shared" si="6"/>
        <v/>
      </c>
      <c r="Z60" s="69" t="str">
        <f t="shared" si="3"/>
        <v/>
      </c>
    </row>
    <row r="61" spans="1:26" ht="25.5" hidden="1" customHeight="1">
      <c r="A61" s="99" t="str">
        <f>Student!A55</f>
        <v/>
      </c>
      <c r="B61" s="44" t="str">
        <f>IF(Student!B55="","",Student!B55)</f>
        <v/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69" t="str">
        <f t="shared" si="4"/>
        <v/>
      </c>
      <c r="X61" s="69" t="str">
        <f t="shared" si="5"/>
        <v/>
      </c>
      <c r="Y61" s="69" t="str">
        <f t="shared" si="6"/>
        <v/>
      </c>
      <c r="Z61" s="69" t="str">
        <f t="shared" si="3"/>
        <v/>
      </c>
    </row>
    <row r="62" spans="1:26" ht="25.5" hidden="1" customHeight="1">
      <c r="A62" s="99" t="str">
        <f>Student!A56</f>
        <v/>
      </c>
      <c r="B62" s="44" t="str">
        <f>IF(Student!B56="","",Student!B56)</f>
        <v/>
      </c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69" t="str">
        <f t="shared" si="4"/>
        <v/>
      </c>
      <c r="X62" s="69" t="str">
        <f t="shared" si="5"/>
        <v/>
      </c>
      <c r="Y62" s="69" t="str">
        <f t="shared" si="6"/>
        <v/>
      </c>
      <c r="Z62" s="69" t="str">
        <f t="shared" si="3"/>
        <v/>
      </c>
    </row>
    <row r="63" spans="1:26" ht="25.5" hidden="1" customHeight="1">
      <c r="A63" s="99" t="str">
        <f>Student!A57</f>
        <v/>
      </c>
      <c r="B63" s="44" t="str">
        <f>IF(Student!B57="","",Student!B57)</f>
        <v/>
      </c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O63" s="46"/>
      <c r="P63" s="46"/>
      <c r="Q63" s="46"/>
      <c r="R63" s="46"/>
      <c r="S63" s="46"/>
      <c r="T63" s="46"/>
      <c r="U63" s="46"/>
      <c r="V63" s="46"/>
      <c r="W63" s="69" t="str">
        <f t="shared" si="4"/>
        <v/>
      </c>
      <c r="X63" s="69" t="str">
        <f t="shared" si="5"/>
        <v/>
      </c>
      <c r="Y63" s="69" t="str">
        <f t="shared" si="6"/>
        <v/>
      </c>
      <c r="Z63" s="69" t="str">
        <f t="shared" si="3"/>
        <v/>
      </c>
    </row>
    <row r="64" spans="1:26" ht="25.5" hidden="1" customHeight="1">
      <c r="A64" s="99" t="str">
        <f>Student!A58</f>
        <v/>
      </c>
      <c r="B64" s="44" t="str">
        <f>IF(Student!B58="","",Student!B58)</f>
        <v/>
      </c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6"/>
      <c r="O64" s="46"/>
      <c r="P64" s="46"/>
      <c r="Q64" s="46"/>
      <c r="R64" s="46"/>
      <c r="S64" s="46"/>
      <c r="T64" s="46"/>
      <c r="U64" s="46"/>
      <c r="V64" s="46"/>
      <c r="W64" s="69" t="str">
        <f t="shared" si="4"/>
        <v/>
      </c>
      <c r="X64" s="69" t="str">
        <f t="shared" si="5"/>
        <v/>
      </c>
      <c r="Y64" s="69" t="str">
        <f t="shared" si="6"/>
        <v/>
      </c>
      <c r="Z64" s="69" t="str">
        <f t="shared" si="3"/>
        <v/>
      </c>
    </row>
    <row r="65" spans="1:26" ht="25.5" hidden="1" customHeight="1">
      <c r="A65" s="99" t="str">
        <f>Student!A59</f>
        <v/>
      </c>
      <c r="B65" s="44" t="str">
        <f>IF(Student!B59="","",Student!B59)</f>
        <v/>
      </c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6"/>
      <c r="O65" s="46"/>
      <c r="P65" s="46"/>
      <c r="Q65" s="46"/>
      <c r="R65" s="46"/>
      <c r="S65" s="46"/>
      <c r="T65" s="46"/>
      <c r="U65" s="46"/>
      <c r="V65" s="46"/>
      <c r="W65" s="69" t="str">
        <f t="shared" si="4"/>
        <v/>
      </c>
      <c r="X65" s="69" t="str">
        <f t="shared" si="5"/>
        <v/>
      </c>
      <c r="Y65" s="69" t="str">
        <f t="shared" si="6"/>
        <v/>
      </c>
      <c r="Z65" s="69" t="str">
        <f t="shared" si="3"/>
        <v/>
      </c>
    </row>
    <row r="66" spans="1:26" ht="25.5" hidden="1" customHeight="1">
      <c r="A66" s="99" t="str">
        <f>Student!A60</f>
        <v/>
      </c>
      <c r="B66" s="44" t="str">
        <f>IF(Student!B60="","",Student!B60)</f>
        <v/>
      </c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69" t="str">
        <f t="shared" si="4"/>
        <v/>
      </c>
      <c r="X66" s="69" t="str">
        <f t="shared" si="5"/>
        <v/>
      </c>
      <c r="Y66" s="69" t="str">
        <f t="shared" si="6"/>
        <v/>
      </c>
      <c r="Z66" s="69" t="str">
        <f t="shared" si="3"/>
        <v/>
      </c>
    </row>
    <row r="67" spans="1:26" ht="25.5" hidden="1" customHeight="1">
      <c r="A67" s="99" t="str">
        <f>Student!A61</f>
        <v/>
      </c>
      <c r="B67" s="44" t="str">
        <f>IF(Student!B61="","",Student!B61)</f>
        <v/>
      </c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6"/>
      <c r="O67" s="46"/>
      <c r="P67" s="46"/>
      <c r="Q67" s="46"/>
      <c r="R67" s="46"/>
      <c r="S67" s="46"/>
      <c r="T67" s="46"/>
      <c r="U67" s="46"/>
      <c r="V67" s="46"/>
      <c r="W67" s="69" t="str">
        <f t="shared" si="4"/>
        <v/>
      </c>
      <c r="X67" s="69" t="str">
        <f t="shared" si="5"/>
        <v/>
      </c>
      <c r="Y67" s="69" t="str">
        <f t="shared" si="6"/>
        <v/>
      </c>
      <c r="Z67" s="69" t="str">
        <f t="shared" si="3"/>
        <v/>
      </c>
    </row>
    <row r="68" spans="1:26" ht="25.5" hidden="1" customHeight="1">
      <c r="A68" s="99" t="str">
        <f>Student!A62</f>
        <v/>
      </c>
      <c r="B68" s="44" t="str">
        <f>IF(Student!B62="","",Student!B62)</f>
        <v/>
      </c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6"/>
      <c r="O68" s="46"/>
      <c r="P68" s="46"/>
      <c r="Q68" s="46"/>
      <c r="R68" s="46"/>
      <c r="S68" s="46"/>
      <c r="T68" s="46"/>
      <c r="U68" s="46"/>
      <c r="V68" s="46"/>
      <c r="W68" s="69" t="str">
        <f t="shared" si="4"/>
        <v/>
      </c>
      <c r="X68" s="69" t="str">
        <f t="shared" si="5"/>
        <v/>
      </c>
      <c r="Y68" s="69" t="str">
        <f t="shared" si="6"/>
        <v/>
      </c>
      <c r="Z68" s="69" t="str">
        <f t="shared" si="3"/>
        <v/>
      </c>
    </row>
    <row r="69" spans="1:26" ht="25.5" hidden="1" customHeight="1">
      <c r="A69" s="99" t="str">
        <f>Student!A63</f>
        <v/>
      </c>
      <c r="B69" s="44" t="str">
        <f>IF(Student!B63="","",Student!B63)</f>
        <v/>
      </c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  <c r="Q69" s="46"/>
      <c r="R69" s="46"/>
      <c r="S69" s="46"/>
      <c r="T69" s="46"/>
      <c r="U69" s="46"/>
      <c r="V69" s="46"/>
      <c r="W69" s="69" t="str">
        <f t="shared" si="4"/>
        <v/>
      </c>
      <c r="X69" s="69" t="str">
        <f t="shared" si="5"/>
        <v/>
      </c>
      <c r="Y69" s="69" t="str">
        <f t="shared" si="6"/>
        <v/>
      </c>
      <c r="Z69" s="69" t="str">
        <f t="shared" si="3"/>
        <v/>
      </c>
    </row>
    <row r="70" spans="1:26" ht="25.5" hidden="1" customHeight="1">
      <c r="A70" s="99" t="str">
        <f>Student!A64</f>
        <v/>
      </c>
      <c r="B70" s="44" t="str">
        <f>IF(Student!B64="","",Student!B64)</f>
        <v/>
      </c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6"/>
      <c r="O70" s="46"/>
      <c r="P70" s="46"/>
      <c r="Q70" s="46"/>
      <c r="R70" s="46"/>
      <c r="S70" s="46"/>
      <c r="T70" s="46"/>
      <c r="U70" s="46"/>
      <c r="V70" s="46"/>
      <c r="W70" s="69" t="str">
        <f t="shared" si="4"/>
        <v/>
      </c>
      <c r="X70" s="69" t="str">
        <f t="shared" si="5"/>
        <v/>
      </c>
      <c r="Y70" s="69" t="str">
        <f t="shared" si="6"/>
        <v/>
      </c>
      <c r="Z70" s="69" t="str">
        <f t="shared" si="3"/>
        <v/>
      </c>
    </row>
    <row r="71" spans="1:26" ht="25.5" hidden="1" customHeight="1">
      <c r="A71" s="99" t="str">
        <f>Student!A65</f>
        <v/>
      </c>
      <c r="B71" s="44" t="str">
        <f>IF(Student!B65="","",Student!B65)</f>
        <v/>
      </c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6"/>
      <c r="O71" s="46"/>
      <c r="P71" s="46"/>
      <c r="Q71" s="46"/>
      <c r="R71" s="46"/>
      <c r="S71" s="46"/>
      <c r="T71" s="46"/>
      <c r="U71" s="46"/>
      <c r="V71" s="46"/>
      <c r="W71" s="69" t="str">
        <f t="shared" si="4"/>
        <v/>
      </c>
      <c r="X71" s="69" t="str">
        <f t="shared" si="5"/>
        <v/>
      </c>
      <c r="Y71" s="69" t="str">
        <f t="shared" si="6"/>
        <v/>
      </c>
      <c r="Z71" s="69" t="str">
        <f t="shared" si="3"/>
        <v/>
      </c>
    </row>
    <row r="72" spans="1:26" ht="25.5" hidden="1" customHeight="1">
      <c r="A72" s="99" t="str">
        <f>Student!A66</f>
        <v/>
      </c>
      <c r="B72" s="44" t="str">
        <f>IF(Student!B66="","",Student!B66)</f>
        <v/>
      </c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6"/>
      <c r="Q72" s="46"/>
      <c r="R72" s="46"/>
      <c r="S72" s="46"/>
      <c r="T72" s="46"/>
      <c r="U72" s="46"/>
      <c r="V72" s="46"/>
      <c r="W72" s="69" t="str">
        <f t="shared" si="4"/>
        <v/>
      </c>
      <c r="X72" s="69" t="str">
        <f t="shared" si="5"/>
        <v/>
      </c>
      <c r="Y72" s="69" t="str">
        <f t="shared" si="6"/>
        <v/>
      </c>
      <c r="Z72" s="69" t="str">
        <f t="shared" si="3"/>
        <v/>
      </c>
    </row>
    <row r="73" spans="1:26" ht="25.5" hidden="1" customHeight="1">
      <c r="A73" s="99" t="str">
        <f>Student!A67</f>
        <v/>
      </c>
      <c r="B73" s="44" t="str">
        <f>IF(Student!B67="","",Student!B67)</f>
        <v/>
      </c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6"/>
      <c r="O73" s="46"/>
      <c r="P73" s="46"/>
      <c r="Q73" s="46"/>
      <c r="R73" s="46"/>
      <c r="S73" s="46"/>
      <c r="T73" s="46"/>
      <c r="U73" s="46"/>
      <c r="V73" s="46"/>
      <c r="W73" s="69" t="str">
        <f t="shared" si="4"/>
        <v/>
      </c>
      <c r="X73" s="69" t="str">
        <f t="shared" si="5"/>
        <v/>
      </c>
      <c r="Y73" s="69" t="str">
        <f t="shared" si="6"/>
        <v/>
      </c>
      <c r="Z73" s="69" t="str">
        <f t="shared" si="3"/>
        <v/>
      </c>
    </row>
    <row r="74" spans="1:26" ht="25.5" hidden="1" customHeight="1">
      <c r="A74" s="99" t="str">
        <f>Student!A68</f>
        <v/>
      </c>
      <c r="B74" s="44" t="str">
        <f>IF(Student!B68="","",Student!B68)</f>
        <v/>
      </c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  <c r="Q74" s="46"/>
      <c r="R74" s="46"/>
      <c r="S74" s="46"/>
      <c r="T74" s="46"/>
      <c r="U74" s="46"/>
      <c r="V74" s="46"/>
      <c r="W74" s="69" t="str">
        <f t="shared" si="4"/>
        <v/>
      </c>
      <c r="X74" s="69" t="str">
        <f t="shared" si="5"/>
        <v/>
      </c>
      <c r="Y74" s="69" t="str">
        <f t="shared" si="6"/>
        <v/>
      </c>
      <c r="Z74" s="69" t="str">
        <f t="shared" ref="Z74:Z104" si="7">IF(W74="","",W74*2)</f>
        <v/>
      </c>
    </row>
    <row r="75" spans="1:26" ht="25.5" hidden="1" customHeight="1">
      <c r="A75" s="99" t="str">
        <f>Student!A69</f>
        <v/>
      </c>
      <c r="B75" s="44" t="str">
        <f>IF(Student!B69="","",Student!B69)</f>
        <v/>
      </c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6"/>
      <c r="O75" s="46"/>
      <c r="P75" s="46"/>
      <c r="Q75" s="46"/>
      <c r="R75" s="46"/>
      <c r="S75" s="46"/>
      <c r="T75" s="46"/>
      <c r="U75" s="46"/>
      <c r="V75" s="46"/>
      <c r="W75" s="69" t="str">
        <f t="shared" si="4"/>
        <v/>
      </c>
      <c r="X75" s="69" t="str">
        <f t="shared" si="5"/>
        <v/>
      </c>
      <c r="Y75" s="69" t="str">
        <f t="shared" si="6"/>
        <v/>
      </c>
      <c r="Z75" s="69" t="str">
        <f t="shared" si="7"/>
        <v/>
      </c>
    </row>
    <row r="76" spans="1:26" ht="25.5" hidden="1" customHeight="1">
      <c r="A76" s="99" t="str">
        <f>Student!A70</f>
        <v/>
      </c>
      <c r="B76" s="44" t="str">
        <f>IF(Student!B70="","",Student!B70)</f>
        <v/>
      </c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6"/>
      <c r="Q76" s="46"/>
      <c r="R76" s="46"/>
      <c r="S76" s="46"/>
      <c r="T76" s="46"/>
      <c r="U76" s="46"/>
      <c r="V76" s="46"/>
      <c r="W76" s="69" t="str">
        <f t="shared" si="4"/>
        <v/>
      </c>
      <c r="X76" s="69" t="str">
        <f t="shared" si="5"/>
        <v/>
      </c>
      <c r="Y76" s="69" t="str">
        <f t="shared" si="6"/>
        <v/>
      </c>
      <c r="Z76" s="69" t="str">
        <f t="shared" si="7"/>
        <v/>
      </c>
    </row>
    <row r="77" spans="1:26" ht="25.5" hidden="1" customHeight="1">
      <c r="A77" s="99" t="str">
        <f>Student!A71</f>
        <v/>
      </c>
      <c r="B77" s="44" t="str">
        <f>IF(Student!B71="","",Student!B71)</f>
        <v/>
      </c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6"/>
      <c r="O77" s="46"/>
      <c r="P77" s="46"/>
      <c r="Q77" s="46"/>
      <c r="R77" s="46"/>
      <c r="S77" s="46"/>
      <c r="T77" s="46"/>
      <c r="U77" s="46"/>
      <c r="V77" s="46"/>
      <c r="W77" s="69" t="str">
        <f t="shared" si="4"/>
        <v/>
      </c>
      <c r="X77" s="69" t="str">
        <f t="shared" si="5"/>
        <v/>
      </c>
      <c r="Y77" s="69" t="str">
        <f t="shared" si="6"/>
        <v/>
      </c>
      <c r="Z77" s="69" t="str">
        <f t="shared" si="7"/>
        <v/>
      </c>
    </row>
    <row r="78" spans="1:26" ht="25.5" hidden="1" customHeight="1">
      <c r="A78" s="99" t="str">
        <f>Student!A72</f>
        <v/>
      </c>
      <c r="B78" s="44" t="str">
        <f>IF(Student!B72="","",Student!B72)</f>
        <v/>
      </c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/>
      <c r="Q78" s="46"/>
      <c r="R78" s="46"/>
      <c r="S78" s="46"/>
      <c r="T78" s="46"/>
      <c r="U78" s="46"/>
      <c r="V78" s="46"/>
      <c r="W78" s="69" t="str">
        <f t="shared" si="4"/>
        <v/>
      </c>
      <c r="X78" s="69" t="str">
        <f t="shared" si="5"/>
        <v/>
      </c>
      <c r="Y78" s="69" t="str">
        <f t="shared" si="6"/>
        <v/>
      </c>
      <c r="Z78" s="69" t="str">
        <f t="shared" si="7"/>
        <v/>
      </c>
    </row>
    <row r="79" spans="1:26" ht="25.5" hidden="1" customHeight="1">
      <c r="A79" s="99" t="str">
        <f>Student!A73</f>
        <v/>
      </c>
      <c r="B79" s="44" t="str">
        <f>IF(Student!B73="","",Student!B73)</f>
        <v/>
      </c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6"/>
      <c r="O79" s="46"/>
      <c r="P79" s="46"/>
      <c r="Q79" s="46"/>
      <c r="R79" s="46"/>
      <c r="S79" s="46"/>
      <c r="T79" s="46"/>
      <c r="U79" s="46"/>
      <c r="V79" s="46"/>
      <c r="W79" s="69" t="str">
        <f t="shared" si="4"/>
        <v/>
      </c>
      <c r="X79" s="69" t="str">
        <f t="shared" si="5"/>
        <v/>
      </c>
      <c r="Y79" s="69" t="str">
        <f t="shared" si="6"/>
        <v/>
      </c>
      <c r="Z79" s="69" t="str">
        <f t="shared" si="7"/>
        <v/>
      </c>
    </row>
    <row r="80" spans="1:26" ht="25.5" hidden="1" customHeight="1">
      <c r="A80" s="99" t="str">
        <f>Student!A74</f>
        <v/>
      </c>
      <c r="B80" s="44" t="str">
        <f>IF(Student!B74="","",Student!B74)</f>
        <v/>
      </c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6"/>
      <c r="O80" s="46"/>
      <c r="P80" s="46"/>
      <c r="Q80" s="46"/>
      <c r="R80" s="46"/>
      <c r="S80" s="46"/>
      <c r="T80" s="46"/>
      <c r="U80" s="46"/>
      <c r="V80" s="46"/>
      <c r="W80" s="69" t="str">
        <f t="shared" si="4"/>
        <v/>
      </c>
      <c r="X80" s="69" t="str">
        <f t="shared" si="5"/>
        <v/>
      </c>
      <c r="Y80" s="69" t="str">
        <f t="shared" si="6"/>
        <v/>
      </c>
      <c r="Z80" s="69" t="str">
        <f t="shared" si="7"/>
        <v/>
      </c>
    </row>
    <row r="81" spans="1:26" ht="25.5" hidden="1" customHeight="1">
      <c r="A81" s="99" t="str">
        <f>Student!A75</f>
        <v/>
      </c>
      <c r="B81" s="44" t="str">
        <f>IF(Student!B75="","",Student!B75)</f>
        <v/>
      </c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69" t="str">
        <f t="shared" si="4"/>
        <v/>
      </c>
      <c r="X81" s="69" t="str">
        <f t="shared" si="5"/>
        <v/>
      </c>
      <c r="Y81" s="69" t="str">
        <f t="shared" si="6"/>
        <v/>
      </c>
      <c r="Z81" s="69" t="str">
        <f t="shared" si="7"/>
        <v/>
      </c>
    </row>
    <row r="82" spans="1:26" ht="25.5" hidden="1" customHeight="1">
      <c r="A82" s="99" t="str">
        <f>Student!A76</f>
        <v/>
      </c>
      <c r="B82" s="44" t="str">
        <f>IF(Student!B76="","",Student!B76)</f>
        <v/>
      </c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69" t="str">
        <f t="shared" si="4"/>
        <v/>
      </c>
      <c r="X82" s="69" t="str">
        <f t="shared" si="5"/>
        <v/>
      </c>
      <c r="Y82" s="69" t="str">
        <f t="shared" si="6"/>
        <v/>
      </c>
      <c r="Z82" s="69" t="str">
        <f t="shared" si="7"/>
        <v/>
      </c>
    </row>
    <row r="83" spans="1:26" ht="25.5" hidden="1" customHeight="1">
      <c r="A83" s="99" t="str">
        <f>Student!A77</f>
        <v/>
      </c>
      <c r="B83" s="44" t="str">
        <f>IF(Student!B77="","",Student!B77)</f>
        <v/>
      </c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6"/>
      <c r="Q83" s="46"/>
      <c r="R83" s="46"/>
      <c r="S83" s="46"/>
      <c r="T83" s="46"/>
      <c r="U83" s="46"/>
      <c r="V83" s="46"/>
      <c r="W83" s="69" t="str">
        <f t="shared" si="4"/>
        <v/>
      </c>
      <c r="X83" s="69" t="str">
        <f t="shared" si="5"/>
        <v/>
      </c>
      <c r="Y83" s="69" t="str">
        <f t="shared" si="6"/>
        <v/>
      </c>
      <c r="Z83" s="69" t="str">
        <f t="shared" si="7"/>
        <v/>
      </c>
    </row>
    <row r="84" spans="1:26" ht="25.5" hidden="1" customHeight="1">
      <c r="A84" s="99" t="str">
        <f>Student!A78</f>
        <v/>
      </c>
      <c r="B84" s="44" t="str">
        <f>IF(Student!B78="","",Student!B78)</f>
        <v/>
      </c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6"/>
      <c r="O84" s="46"/>
      <c r="P84" s="46"/>
      <c r="Q84" s="46"/>
      <c r="R84" s="46"/>
      <c r="S84" s="46"/>
      <c r="T84" s="46"/>
      <c r="U84" s="46"/>
      <c r="V84" s="46"/>
      <c r="W84" s="69" t="str">
        <f t="shared" si="4"/>
        <v/>
      </c>
      <c r="X84" s="69" t="str">
        <f t="shared" si="5"/>
        <v/>
      </c>
      <c r="Y84" s="69" t="str">
        <f t="shared" si="6"/>
        <v/>
      </c>
      <c r="Z84" s="69" t="str">
        <f t="shared" si="7"/>
        <v/>
      </c>
    </row>
    <row r="85" spans="1:26" ht="25.5" hidden="1" customHeight="1">
      <c r="A85" s="99" t="str">
        <f>Student!A79</f>
        <v/>
      </c>
      <c r="B85" s="44" t="str">
        <f>IF(Student!B79="","",Student!B79)</f>
        <v/>
      </c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6"/>
      <c r="Q85" s="46"/>
      <c r="R85" s="46"/>
      <c r="S85" s="46"/>
      <c r="T85" s="46"/>
      <c r="U85" s="46"/>
      <c r="V85" s="46"/>
      <c r="W85" s="69" t="str">
        <f t="shared" ref="W85:W104" si="8">IF(C85="","",COUNTIF(C85:V85,$W$8))</f>
        <v/>
      </c>
      <c r="X85" s="69" t="str">
        <f t="shared" ref="X85:X104" si="9">IF(C85="","",COUNTIF(C85:V85,$X$8))</f>
        <v/>
      </c>
      <c r="Y85" s="69" t="str">
        <f t="shared" ref="Y85:Y104" si="10">IF(C85="","",COUNTIF(C85:V85,$Y$8))</f>
        <v/>
      </c>
      <c r="Z85" s="69" t="str">
        <f t="shared" si="7"/>
        <v/>
      </c>
    </row>
    <row r="86" spans="1:26" ht="25.5" hidden="1" customHeight="1">
      <c r="A86" s="99" t="str">
        <f>Student!A80</f>
        <v/>
      </c>
      <c r="B86" s="44" t="str">
        <f>IF(Student!B80="","",Student!B80)</f>
        <v/>
      </c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6"/>
      <c r="O86" s="46"/>
      <c r="P86" s="46"/>
      <c r="Q86" s="46"/>
      <c r="R86" s="46"/>
      <c r="S86" s="46"/>
      <c r="T86" s="46"/>
      <c r="U86" s="46"/>
      <c r="V86" s="46"/>
      <c r="W86" s="69" t="str">
        <f t="shared" si="8"/>
        <v/>
      </c>
      <c r="X86" s="69" t="str">
        <f t="shared" si="9"/>
        <v/>
      </c>
      <c r="Y86" s="69" t="str">
        <f t="shared" si="10"/>
        <v/>
      </c>
      <c r="Z86" s="69" t="str">
        <f t="shared" si="7"/>
        <v/>
      </c>
    </row>
    <row r="87" spans="1:26" ht="25.5" hidden="1" customHeight="1">
      <c r="A87" s="99" t="str">
        <f>Student!A81</f>
        <v/>
      </c>
      <c r="B87" s="44" t="str">
        <f>IF(Student!B81="","",Student!B81)</f>
        <v/>
      </c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69" t="str">
        <f t="shared" si="8"/>
        <v/>
      </c>
      <c r="X87" s="69" t="str">
        <f t="shared" si="9"/>
        <v/>
      </c>
      <c r="Y87" s="69" t="str">
        <f t="shared" si="10"/>
        <v/>
      </c>
      <c r="Z87" s="69" t="str">
        <f t="shared" si="7"/>
        <v/>
      </c>
    </row>
    <row r="88" spans="1:26" ht="25.5" hidden="1" customHeight="1">
      <c r="A88" s="99" t="str">
        <f>Student!A82</f>
        <v/>
      </c>
      <c r="B88" s="44" t="str">
        <f>IF(Student!B82="","",Student!B82)</f>
        <v/>
      </c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69" t="str">
        <f t="shared" si="8"/>
        <v/>
      </c>
      <c r="X88" s="69" t="str">
        <f t="shared" si="9"/>
        <v/>
      </c>
      <c r="Y88" s="69" t="str">
        <f t="shared" si="10"/>
        <v/>
      </c>
      <c r="Z88" s="69" t="str">
        <f t="shared" si="7"/>
        <v/>
      </c>
    </row>
    <row r="89" spans="1:26" ht="25.5" hidden="1" customHeight="1">
      <c r="A89" s="99" t="str">
        <f>Student!A83</f>
        <v/>
      </c>
      <c r="B89" s="44" t="str">
        <f>IF(Student!B83="","",Student!B83)</f>
        <v/>
      </c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6"/>
      <c r="O89" s="46"/>
      <c r="P89" s="46"/>
      <c r="Q89" s="46"/>
      <c r="R89" s="46"/>
      <c r="S89" s="46"/>
      <c r="T89" s="46"/>
      <c r="U89" s="46"/>
      <c r="V89" s="46"/>
      <c r="W89" s="69" t="str">
        <f t="shared" si="8"/>
        <v/>
      </c>
      <c r="X89" s="69" t="str">
        <f t="shared" si="9"/>
        <v/>
      </c>
      <c r="Y89" s="69" t="str">
        <f t="shared" si="10"/>
        <v/>
      </c>
      <c r="Z89" s="69" t="str">
        <f t="shared" si="7"/>
        <v/>
      </c>
    </row>
    <row r="90" spans="1:26" ht="25.5" hidden="1" customHeight="1">
      <c r="A90" s="99" t="str">
        <f>Student!A84</f>
        <v/>
      </c>
      <c r="B90" s="44" t="str">
        <f>IF(Student!B84="","",Student!B84)</f>
        <v/>
      </c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6"/>
      <c r="Q90" s="46"/>
      <c r="R90" s="46"/>
      <c r="S90" s="46"/>
      <c r="T90" s="46"/>
      <c r="U90" s="46"/>
      <c r="V90" s="46"/>
      <c r="W90" s="69" t="str">
        <f t="shared" si="8"/>
        <v/>
      </c>
      <c r="X90" s="69" t="str">
        <f t="shared" si="9"/>
        <v/>
      </c>
      <c r="Y90" s="69" t="str">
        <f t="shared" si="10"/>
        <v/>
      </c>
      <c r="Z90" s="69" t="str">
        <f t="shared" si="7"/>
        <v/>
      </c>
    </row>
    <row r="91" spans="1:26" ht="25.5" hidden="1" customHeight="1">
      <c r="A91" s="99" t="str">
        <f>Student!A85</f>
        <v/>
      </c>
      <c r="B91" s="44" t="str">
        <f>IF(Student!B85="","",Student!B85)</f>
        <v/>
      </c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6"/>
      <c r="Q91" s="46"/>
      <c r="R91" s="46"/>
      <c r="S91" s="46"/>
      <c r="T91" s="46"/>
      <c r="U91" s="46"/>
      <c r="V91" s="46"/>
      <c r="W91" s="69" t="str">
        <f t="shared" si="8"/>
        <v/>
      </c>
      <c r="X91" s="69" t="str">
        <f t="shared" si="9"/>
        <v/>
      </c>
      <c r="Y91" s="69" t="str">
        <f t="shared" si="10"/>
        <v/>
      </c>
      <c r="Z91" s="69" t="str">
        <f t="shared" si="7"/>
        <v/>
      </c>
    </row>
    <row r="92" spans="1:26" ht="25.5" hidden="1" customHeight="1">
      <c r="A92" s="99" t="str">
        <f>Student!A86</f>
        <v/>
      </c>
      <c r="B92" s="44" t="str">
        <f>IF(Student!B86="","",Student!B86)</f>
        <v/>
      </c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6"/>
      <c r="Q92" s="46"/>
      <c r="R92" s="46"/>
      <c r="S92" s="46"/>
      <c r="T92" s="46"/>
      <c r="U92" s="46"/>
      <c r="V92" s="46"/>
      <c r="W92" s="69" t="str">
        <f t="shared" si="8"/>
        <v/>
      </c>
      <c r="X92" s="69" t="str">
        <f t="shared" si="9"/>
        <v/>
      </c>
      <c r="Y92" s="69" t="str">
        <f t="shared" si="10"/>
        <v/>
      </c>
      <c r="Z92" s="69" t="str">
        <f t="shared" si="7"/>
        <v/>
      </c>
    </row>
    <row r="93" spans="1:26" ht="25.5" hidden="1" customHeight="1">
      <c r="A93" s="99" t="str">
        <f>Student!A87</f>
        <v/>
      </c>
      <c r="B93" s="44" t="str">
        <f>IF(Student!B87="","",Student!B87)</f>
        <v/>
      </c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6"/>
      <c r="Q93" s="46"/>
      <c r="R93" s="46"/>
      <c r="S93" s="46"/>
      <c r="T93" s="46"/>
      <c r="U93" s="46"/>
      <c r="V93" s="46"/>
      <c r="W93" s="69" t="str">
        <f t="shared" si="8"/>
        <v/>
      </c>
      <c r="X93" s="69" t="str">
        <f t="shared" si="9"/>
        <v/>
      </c>
      <c r="Y93" s="69" t="str">
        <f t="shared" si="10"/>
        <v/>
      </c>
      <c r="Z93" s="69" t="str">
        <f t="shared" si="7"/>
        <v/>
      </c>
    </row>
    <row r="94" spans="1:26" ht="25.5" hidden="1" customHeight="1">
      <c r="A94" s="99" t="str">
        <f>Student!A88</f>
        <v/>
      </c>
      <c r="B94" s="44" t="str">
        <f>IF(Student!B88="","",Student!B88)</f>
        <v/>
      </c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  <c r="Q94" s="46"/>
      <c r="R94" s="46"/>
      <c r="S94" s="46"/>
      <c r="T94" s="46"/>
      <c r="U94" s="46"/>
      <c r="V94" s="46"/>
      <c r="W94" s="69" t="str">
        <f t="shared" si="8"/>
        <v/>
      </c>
      <c r="X94" s="69" t="str">
        <f t="shared" si="9"/>
        <v/>
      </c>
      <c r="Y94" s="69" t="str">
        <f t="shared" si="10"/>
        <v/>
      </c>
      <c r="Z94" s="69" t="str">
        <f t="shared" si="7"/>
        <v/>
      </c>
    </row>
    <row r="95" spans="1:26" ht="25.5" hidden="1" customHeight="1">
      <c r="A95" s="99" t="str">
        <f>Student!A89</f>
        <v/>
      </c>
      <c r="B95" s="44" t="str">
        <f>IF(Student!B89="","",Student!B89)</f>
        <v/>
      </c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6"/>
      <c r="O95" s="46"/>
      <c r="P95" s="46"/>
      <c r="Q95" s="46"/>
      <c r="R95" s="46"/>
      <c r="S95" s="46"/>
      <c r="T95" s="46"/>
      <c r="U95" s="46"/>
      <c r="V95" s="46"/>
      <c r="W95" s="69" t="str">
        <f t="shared" si="8"/>
        <v/>
      </c>
      <c r="X95" s="69" t="str">
        <f t="shared" si="9"/>
        <v/>
      </c>
      <c r="Y95" s="69" t="str">
        <f t="shared" si="10"/>
        <v/>
      </c>
      <c r="Z95" s="69" t="str">
        <f t="shared" si="7"/>
        <v/>
      </c>
    </row>
    <row r="96" spans="1:26" ht="25.5" hidden="1" customHeight="1">
      <c r="A96" s="99" t="str">
        <f>Student!A90</f>
        <v/>
      </c>
      <c r="B96" s="44" t="str">
        <f>IF(Student!B90="","",Student!B90)</f>
        <v/>
      </c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  <c r="O96" s="46"/>
      <c r="P96" s="46"/>
      <c r="Q96" s="46"/>
      <c r="R96" s="46"/>
      <c r="S96" s="46"/>
      <c r="T96" s="46"/>
      <c r="U96" s="46"/>
      <c r="V96" s="46"/>
      <c r="W96" s="69" t="str">
        <f t="shared" si="8"/>
        <v/>
      </c>
      <c r="X96" s="69" t="str">
        <f t="shared" si="9"/>
        <v/>
      </c>
      <c r="Y96" s="69" t="str">
        <f t="shared" si="10"/>
        <v/>
      </c>
      <c r="Z96" s="69" t="str">
        <f t="shared" si="7"/>
        <v/>
      </c>
    </row>
    <row r="97" spans="1:26" ht="25.5" hidden="1" customHeight="1">
      <c r="A97" s="99" t="str">
        <f>Student!A91</f>
        <v/>
      </c>
      <c r="B97" s="44" t="str">
        <f>IF(Student!B91="","",Student!B91)</f>
        <v/>
      </c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6"/>
      <c r="Q97" s="46"/>
      <c r="R97" s="46"/>
      <c r="S97" s="46"/>
      <c r="T97" s="46"/>
      <c r="U97" s="46"/>
      <c r="V97" s="46"/>
      <c r="W97" s="69" t="str">
        <f t="shared" si="8"/>
        <v/>
      </c>
      <c r="X97" s="69" t="str">
        <f t="shared" si="9"/>
        <v/>
      </c>
      <c r="Y97" s="69" t="str">
        <f t="shared" si="10"/>
        <v/>
      </c>
      <c r="Z97" s="69" t="str">
        <f t="shared" si="7"/>
        <v/>
      </c>
    </row>
    <row r="98" spans="1:26" ht="25.5" hidden="1" customHeight="1">
      <c r="A98" s="99" t="str">
        <f>Student!A92</f>
        <v/>
      </c>
      <c r="B98" s="44" t="str">
        <f>IF(Student!B92="","",Student!B92)</f>
        <v/>
      </c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  <c r="O98" s="46"/>
      <c r="P98" s="46"/>
      <c r="Q98" s="46"/>
      <c r="R98" s="46"/>
      <c r="S98" s="46"/>
      <c r="T98" s="46"/>
      <c r="U98" s="46"/>
      <c r="V98" s="46"/>
      <c r="W98" s="69" t="str">
        <f t="shared" si="8"/>
        <v/>
      </c>
      <c r="X98" s="69" t="str">
        <f t="shared" si="9"/>
        <v/>
      </c>
      <c r="Y98" s="69" t="str">
        <f t="shared" si="10"/>
        <v/>
      </c>
      <c r="Z98" s="69" t="str">
        <f t="shared" si="7"/>
        <v/>
      </c>
    </row>
    <row r="99" spans="1:26" ht="25.5" hidden="1" customHeight="1">
      <c r="A99" s="99" t="str">
        <f>Student!A93</f>
        <v/>
      </c>
      <c r="B99" s="44" t="str">
        <f>IF(Student!B93="","",Student!B93)</f>
        <v/>
      </c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6"/>
      <c r="Q99" s="46"/>
      <c r="R99" s="46"/>
      <c r="S99" s="46"/>
      <c r="T99" s="46"/>
      <c r="U99" s="46"/>
      <c r="V99" s="46"/>
      <c r="W99" s="69" t="str">
        <f t="shared" si="8"/>
        <v/>
      </c>
      <c r="X99" s="69" t="str">
        <f t="shared" si="9"/>
        <v/>
      </c>
      <c r="Y99" s="69" t="str">
        <f t="shared" si="10"/>
        <v/>
      </c>
      <c r="Z99" s="69" t="str">
        <f t="shared" si="7"/>
        <v/>
      </c>
    </row>
    <row r="100" spans="1:26" ht="25.5" hidden="1" customHeight="1">
      <c r="A100" s="99" t="str">
        <f>Student!A94</f>
        <v/>
      </c>
      <c r="B100" s="44" t="str">
        <f>IF(Student!B94="","",Student!B94)</f>
        <v/>
      </c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  <c r="O100" s="46"/>
      <c r="P100" s="46"/>
      <c r="Q100" s="46"/>
      <c r="R100" s="46"/>
      <c r="S100" s="46"/>
      <c r="T100" s="46"/>
      <c r="U100" s="46"/>
      <c r="V100" s="46"/>
      <c r="W100" s="69" t="str">
        <f t="shared" si="8"/>
        <v/>
      </c>
      <c r="X100" s="69" t="str">
        <f t="shared" si="9"/>
        <v/>
      </c>
      <c r="Y100" s="69" t="str">
        <f t="shared" si="10"/>
        <v/>
      </c>
      <c r="Z100" s="69" t="str">
        <f t="shared" si="7"/>
        <v/>
      </c>
    </row>
    <row r="101" spans="1:26" ht="25.5" hidden="1" customHeight="1">
      <c r="A101" s="99" t="str">
        <f>Student!A95</f>
        <v/>
      </c>
      <c r="B101" s="44" t="str">
        <f>IF(Student!B95="","",Student!B95)</f>
        <v/>
      </c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  <c r="Q101" s="46"/>
      <c r="R101" s="46"/>
      <c r="S101" s="46"/>
      <c r="T101" s="46"/>
      <c r="U101" s="46"/>
      <c r="V101" s="46"/>
      <c r="W101" s="69" t="str">
        <f t="shared" si="8"/>
        <v/>
      </c>
      <c r="X101" s="69" t="str">
        <f t="shared" si="9"/>
        <v/>
      </c>
      <c r="Y101" s="69" t="str">
        <f t="shared" si="10"/>
        <v/>
      </c>
      <c r="Z101" s="69" t="str">
        <f t="shared" si="7"/>
        <v/>
      </c>
    </row>
    <row r="102" spans="1:26" ht="25.5" hidden="1" customHeight="1">
      <c r="A102" s="99" t="str">
        <f>Student!A96</f>
        <v/>
      </c>
      <c r="B102" s="44" t="str">
        <f>IF(Student!B96="","",Student!B96)</f>
        <v/>
      </c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  <c r="O102" s="46"/>
      <c r="P102" s="46"/>
      <c r="Q102" s="46"/>
      <c r="R102" s="46"/>
      <c r="S102" s="46"/>
      <c r="T102" s="46"/>
      <c r="U102" s="46"/>
      <c r="V102" s="46"/>
      <c r="W102" s="69" t="str">
        <f t="shared" si="8"/>
        <v/>
      </c>
      <c r="X102" s="69" t="str">
        <f t="shared" si="9"/>
        <v/>
      </c>
      <c r="Y102" s="69" t="str">
        <f t="shared" si="10"/>
        <v/>
      </c>
      <c r="Z102" s="69" t="str">
        <f t="shared" si="7"/>
        <v/>
      </c>
    </row>
    <row r="103" spans="1:26" ht="25.5" hidden="1" customHeight="1">
      <c r="A103" s="99" t="str">
        <f>Student!A97</f>
        <v/>
      </c>
      <c r="B103" s="44" t="str">
        <f>IF(Student!B97="","",Student!B97)</f>
        <v/>
      </c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6"/>
      <c r="Q103" s="46"/>
      <c r="R103" s="46"/>
      <c r="S103" s="46"/>
      <c r="T103" s="46"/>
      <c r="U103" s="46"/>
      <c r="V103" s="46"/>
      <c r="W103" s="69" t="str">
        <f t="shared" si="8"/>
        <v/>
      </c>
      <c r="X103" s="69" t="str">
        <f t="shared" si="9"/>
        <v/>
      </c>
      <c r="Y103" s="69" t="str">
        <f t="shared" si="10"/>
        <v/>
      </c>
      <c r="Z103" s="69" t="str">
        <f t="shared" si="7"/>
        <v/>
      </c>
    </row>
    <row r="104" spans="1:26" ht="25.5" hidden="1" customHeight="1">
      <c r="A104" s="99" t="str">
        <f>Student!A98</f>
        <v/>
      </c>
      <c r="B104" s="44" t="str">
        <f>IF(Student!B98="","",Student!B98)</f>
        <v/>
      </c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  <c r="O104" s="46"/>
      <c r="P104" s="46"/>
      <c r="Q104" s="46"/>
      <c r="R104" s="46"/>
      <c r="S104" s="46"/>
      <c r="T104" s="46"/>
      <c r="U104" s="46"/>
      <c r="V104" s="46"/>
      <c r="W104" s="69" t="str">
        <f t="shared" si="8"/>
        <v/>
      </c>
      <c r="X104" s="69" t="str">
        <f t="shared" si="9"/>
        <v/>
      </c>
      <c r="Y104" s="69" t="str">
        <f t="shared" si="10"/>
        <v/>
      </c>
      <c r="Z104" s="69" t="str">
        <f t="shared" si="7"/>
        <v/>
      </c>
    </row>
    <row r="108" spans="1:26" ht="20.25">
      <c r="A108" s="11"/>
      <c r="B108" s="11" t="s">
        <v>38</v>
      </c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 t="s">
        <v>39</v>
      </c>
      <c r="S108" s="11"/>
      <c r="T108" s="11"/>
      <c r="U108" s="11"/>
      <c r="V108" s="11"/>
      <c r="W108" s="11"/>
      <c r="X108" s="11"/>
      <c r="Y108" s="11"/>
      <c r="Z108" s="11"/>
    </row>
  </sheetData>
  <sheetProtection password="CCE5" sheet="1" objects="1" scenarios="1" formatCells="0" formatColumns="0" formatRows="0" autoFilter="0"/>
  <autoFilter ref="A9:A104">
    <filterColumn colId="0">
      <customFilters>
        <customFilter operator="notEqual" val=" "/>
      </customFilters>
    </filterColumn>
  </autoFilter>
  <mergeCells count="18">
    <mergeCell ref="A1:Z1"/>
    <mergeCell ref="A2:Z2"/>
    <mergeCell ref="C3:D3"/>
    <mergeCell ref="G3:H3"/>
    <mergeCell ref="I3:L3"/>
    <mergeCell ref="N3:O3"/>
    <mergeCell ref="P3:Q3"/>
    <mergeCell ref="T3:U3"/>
    <mergeCell ref="V3:Y3"/>
    <mergeCell ref="W7:Y7"/>
    <mergeCell ref="A4:Z4"/>
    <mergeCell ref="C5:V5"/>
    <mergeCell ref="W5:Y5"/>
    <mergeCell ref="C6:G6"/>
    <mergeCell ref="H6:L6"/>
    <mergeCell ref="M6:Q6"/>
    <mergeCell ref="R6:S6"/>
    <mergeCell ref="T6:V6"/>
  </mergeCells>
  <dataValidations count="1">
    <dataValidation type="list" allowBlank="1" showInputMessage="1" showErrorMessage="1" sqref="W8:Y8 C9:V104">
      <formula1>"√, ? ,×"</formula1>
    </dataValidation>
  </dataValidations>
  <pageMargins left="0.39370078740157483" right="0.19685039370078741" top="0.27559055118110237" bottom="0.23622047244094491" header="0.15748031496062992" footer="0.19685039370078741"/>
  <pageSetup paperSize="9" scale="8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14</vt:i4>
      </vt:variant>
      <vt:variant>
        <vt:lpstr>Named Ranges</vt:lpstr>
      </vt:variant>
      <vt:variant>
        <vt:i4>21</vt:i4>
      </vt:variant>
    </vt:vector>
  </HeadingPairs>
  <TitlesOfParts>
    <vt:vector size="35" baseType="lpstr">
      <vt:lpstr>Insructions</vt:lpstr>
      <vt:lpstr>School</vt:lpstr>
      <vt:lpstr>Student</vt:lpstr>
      <vt:lpstr>Patrak-A First Page</vt:lpstr>
      <vt:lpstr>5 Guj</vt:lpstr>
      <vt:lpstr>5 Maths</vt:lpstr>
      <vt:lpstr>5 EVS</vt:lpstr>
      <vt:lpstr>5 Hindi</vt:lpstr>
      <vt:lpstr>5 Eng</vt:lpstr>
      <vt:lpstr>5 Guj (2)</vt:lpstr>
      <vt:lpstr>5 Maths (2)</vt:lpstr>
      <vt:lpstr> 5 EVS (2)</vt:lpstr>
      <vt:lpstr>5 Hindi (2)</vt:lpstr>
      <vt:lpstr>5 Eng (2)</vt:lpstr>
      <vt:lpstr>' 5 EVS (2)'!Print_Area</vt:lpstr>
      <vt:lpstr>'5 Eng'!Print_Area</vt:lpstr>
      <vt:lpstr>'5 Eng (2)'!Print_Area</vt:lpstr>
      <vt:lpstr>'5 EVS'!Print_Area</vt:lpstr>
      <vt:lpstr>'5 Guj'!Print_Area</vt:lpstr>
      <vt:lpstr>'5 Guj (2)'!Print_Area</vt:lpstr>
      <vt:lpstr>'5 Hindi'!Print_Area</vt:lpstr>
      <vt:lpstr>'5 Hindi (2)'!Print_Area</vt:lpstr>
      <vt:lpstr>'5 Maths'!Print_Area</vt:lpstr>
      <vt:lpstr>'5 Maths (2)'!Print_Area</vt:lpstr>
      <vt:lpstr>'Patrak-A First Page'!Print_Area</vt:lpstr>
      <vt:lpstr>' 5 EVS (2)'!Print_Titles</vt:lpstr>
      <vt:lpstr>'5 Eng'!Print_Titles</vt:lpstr>
      <vt:lpstr>'5 Eng (2)'!Print_Titles</vt:lpstr>
      <vt:lpstr>'5 EVS'!Print_Titles</vt:lpstr>
      <vt:lpstr>'5 Guj'!Print_Titles</vt:lpstr>
      <vt:lpstr>'5 Guj (2)'!Print_Titles</vt:lpstr>
      <vt:lpstr>'5 Hindi'!Print_Titles</vt:lpstr>
      <vt:lpstr>'5 Hindi (2)'!Print_Titles</vt:lpstr>
      <vt:lpstr>'5 Maths'!Print_Titles</vt:lpstr>
      <vt:lpstr>'5 Maths (2)'!Print_Titles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2025-07-06T15:34:15Z</dcterms:modified>
</cp:coreProperties>
</file>